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erveicomarcaldedades\WEB SAVO\ARXIUS NOVA WEB SAVO\"/>
    </mc:Choice>
  </mc:AlternateContent>
  <xr:revisionPtr revIDLastSave="0" documentId="8_{BF96B6AD-6FDC-47FE-BC9D-4E89BE0CE07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sum" sheetId="1" r:id="rId1"/>
  </sheets>
  <definedNames>
    <definedName name="llInstal">#REF!</definedName>
    <definedName name="llInstalCodi">#REF!</definedName>
    <definedName name="llTitulars">#REF!</definedName>
    <definedName name="llTitularsCodi">#REF!</definedName>
    <definedName name="_xlnm.Print_Titles" localSheetId="0">resum!$B:$B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0" i="1" l="1"/>
  <c r="Y29" i="1"/>
  <c r="Y7" i="1"/>
  <c r="Y6" i="1"/>
  <c r="Y5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N31" i="1" l="1"/>
  <c r="I31" i="1"/>
  <c r="C30" i="1"/>
  <c r="Y30" i="1" s="1"/>
</calcChain>
</file>

<file path=xl/sharedStrings.xml><?xml version="1.0" encoding="utf-8"?>
<sst xmlns="http://schemas.openxmlformats.org/spreadsheetml/2006/main" count="53" uniqueCount="53">
  <si>
    <t>VIDRE</t>
  </si>
  <si>
    <t>OLI</t>
  </si>
  <si>
    <t>FERRALLA</t>
  </si>
  <si>
    <t>FUSTA</t>
  </si>
  <si>
    <t>PAPER</t>
  </si>
  <si>
    <t>PODA</t>
  </si>
  <si>
    <t>RUNA</t>
  </si>
  <si>
    <t>VOLUMINOSOS</t>
  </si>
  <si>
    <t>PLA</t>
  </si>
  <si>
    <t>D'ENVASOS</t>
  </si>
  <si>
    <t>ENVASOS LLEUGERS</t>
  </si>
  <si>
    <t>FLUORESCENTS</t>
  </si>
  <si>
    <t>PILES</t>
  </si>
  <si>
    <t>VEGETAL</t>
  </si>
  <si>
    <t>MINERAL</t>
  </si>
  <si>
    <t>CD</t>
  </si>
  <si>
    <t>FERRALLA ELECTRÒNICA</t>
  </si>
  <si>
    <t>PANTALLES</t>
  </si>
  <si>
    <t>LINEA BLANCA</t>
  </si>
  <si>
    <t>NEVERES</t>
  </si>
  <si>
    <t>PNEUMÀTICS</t>
  </si>
  <si>
    <t>BATERIES</t>
  </si>
  <si>
    <t>REPQ</t>
  </si>
  <si>
    <t>ROBA</t>
  </si>
  <si>
    <t>TOTAL</t>
  </si>
  <si>
    <t>L'AMETLLA DEL VALLÈS</t>
  </si>
  <si>
    <t>BIGUES I RIELLS</t>
  </si>
  <si>
    <t>CALDES DE MONTBUI</t>
  </si>
  <si>
    <t>CANOVELLES</t>
  </si>
  <si>
    <t>CARDEDEU</t>
  </si>
  <si>
    <t>CASTELLTERÇOL</t>
  </si>
  <si>
    <t>LES FRANQUESES</t>
  </si>
  <si>
    <t>LA GARRIGA</t>
  </si>
  <si>
    <t>GRANOLLERS</t>
  </si>
  <si>
    <t>GRANOLLERS SUD</t>
  </si>
  <si>
    <t>LA LLAGOSTA</t>
  </si>
  <si>
    <t>LLIÇA D'AMUNT</t>
  </si>
  <si>
    <t>LLIÇA DE VALL</t>
  </si>
  <si>
    <t>LLINARS DEL VALLÈS</t>
  </si>
  <si>
    <t>MARTORELLES</t>
  </si>
  <si>
    <t>MOLLET DEL VALLÈS</t>
  </si>
  <si>
    <t>MONTMELÓ</t>
  </si>
  <si>
    <t>MONTORNÈS</t>
  </si>
  <si>
    <t>PARETS DEL VALLÈS</t>
  </si>
  <si>
    <t>LA ROCA DEL VALLÈS</t>
  </si>
  <si>
    <t>ST. ANTONI DE VILAMAJOR</t>
  </si>
  <si>
    <t>ST. CELONI</t>
  </si>
  <si>
    <t>ST. FELIU DE CODINES</t>
  </si>
  <si>
    <t>STA. EULÀLIA DE RONÇANA</t>
  </si>
  <si>
    <t>STA. M. DE PALAUTORDERA</t>
  </si>
  <si>
    <t>TOTALS</t>
  </si>
  <si>
    <t>MATERIALS RETIRATS A LES DEIXALLERIES COMARCALS L'ANY 2016</t>
  </si>
  <si>
    <t>USUARIS/ES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</si>
</sst>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_-* #,##0.00\ [$€]_-;\-* #,##0.00\ [$€]_-;_-* &quot;-&quot;??\ [$€]_-;_-@_-"/>
  </numFmts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16"/>
      <name val="Arial"/>
      <family val="2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indexed="10"/>
      <name val="Arial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4" fontId="3" fillId="0" borderId="6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left" vertical="center"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left" vertical="center" wrapText="1"/>
    </xf>
    <xf numFmtId="3" fontId="1" fillId="0" borderId="25" xfId="0" applyNumberFormat="1" applyFont="1" applyBorder="1" applyAlignment="1">
      <alignment horizontal="left" vertical="center" wrapText="1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horizontal="center"/>
    </xf>
    <xf numFmtId="4" fontId="7" fillId="0" borderId="0" xfId="0" applyNumberFormat="1" applyFont="1"/>
    <xf numFmtId="3" fontId="9" fillId="0" borderId="15" xfId="0" applyNumberFormat="1" applyFont="1" applyBorder="1" applyAlignment="1" applyProtection="1">
      <alignment horizontal="center"/>
      <protection hidden="1"/>
    </xf>
    <xf numFmtId="3" fontId="9" fillId="0" borderId="23" xfId="0" applyNumberFormat="1" applyFont="1" applyBorder="1" applyAlignment="1" applyProtection="1">
      <alignment horizontal="center"/>
      <protection hidden="1"/>
    </xf>
    <xf numFmtId="3" fontId="9" fillId="0" borderId="31" xfId="0" applyNumberFormat="1" applyFont="1" applyBorder="1" applyAlignment="1" applyProtection="1">
      <alignment horizontal="center"/>
      <protection hidden="1"/>
    </xf>
    <xf numFmtId="4" fontId="1" fillId="0" borderId="0" xfId="0" applyNumberFormat="1" applyFont="1" applyAlignment="1">
      <alignment horizontal="center"/>
    </xf>
    <xf numFmtId="4" fontId="10" fillId="0" borderId="0" xfId="0" applyNumberFormat="1" applyFont="1"/>
    <xf numFmtId="4" fontId="1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3"/>
  <sheetViews>
    <sheetView tabSelected="1" workbookViewId="0">
      <selection activeCell="R53" sqref="R53"/>
    </sheetView>
  </sheetViews>
  <sheetFormatPr baseColWidth="10" defaultColWidth="4.5703125" defaultRowHeight="11.25" x14ac:dyDescent="0.2"/>
  <cols>
    <col min="1" max="1" width="1.42578125" style="5" customWidth="1"/>
    <col min="2" max="2" width="21.85546875" style="1" bestFit="1" customWidth="1"/>
    <col min="3" max="3" width="8.42578125" style="2" bestFit="1" customWidth="1"/>
    <col min="4" max="4" width="7.85546875" style="2" bestFit="1" customWidth="1"/>
    <col min="5" max="5" width="6.5703125" style="2" bestFit="1" customWidth="1"/>
    <col min="6" max="7" width="7.85546875" style="2" bestFit="1" customWidth="1"/>
    <col min="8" max="8" width="12.42578125" style="2" bestFit="1" customWidth="1"/>
    <col min="9" max="9" width="6.7109375" style="2" customWidth="1"/>
    <col min="10" max="10" width="9.85546875" style="2" bestFit="1" customWidth="1"/>
    <col min="11" max="11" width="8.7109375" style="2" customWidth="1"/>
    <col min="12" max="12" width="7.5703125" style="2" customWidth="1"/>
    <col min="13" max="13" width="5.7109375" style="2" bestFit="1" customWidth="1"/>
    <col min="14" max="15" width="7.7109375" style="2" bestFit="1" customWidth="1"/>
    <col min="16" max="16" width="9" style="2" customWidth="1"/>
    <col min="17" max="17" width="11.42578125" style="2" bestFit="1" customWidth="1"/>
    <col min="18" max="18" width="9.85546875" style="2" customWidth="1"/>
    <col min="19" max="19" width="11.42578125" style="2" customWidth="1"/>
    <col min="20" max="20" width="7.85546875" style="2" bestFit="1" customWidth="1"/>
    <col min="21" max="21" width="10.7109375" style="2" bestFit="1" customWidth="1"/>
    <col min="22" max="22" width="7.7109375" style="2" bestFit="1" customWidth="1"/>
    <col min="23" max="23" width="8.140625" style="2" bestFit="1" customWidth="1"/>
    <col min="24" max="24" width="6.5703125" style="2" customWidth="1"/>
    <col min="25" max="25" width="9.140625" style="3" bestFit="1" customWidth="1"/>
    <col min="26" max="26" width="9.85546875" style="4" bestFit="1" customWidth="1"/>
    <col min="27" max="16384" width="4.5703125" style="5"/>
  </cols>
  <sheetData>
    <row r="1" spans="2:26" ht="15.75" x14ac:dyDescent="0.25">
      <c r="B1" s="61" t="s">
        <v>51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</row>
    <row r="2" spans="2:26" ht="13.5" thickBot="1" x14ac:dyDescent="0.25"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56"/>
    </row>
    <row r="3" spans="2:26" ht="15" customHeight="1" thickBot="1" x14ac:dyDescent="0.25">
      <c r="I3" s="63" t="s">
        <v>0</v>
      </c>
      <c r="J3" s="64"/>
      <c r="K3" s="6"/>
      <c r="N3" s="65" t="s">
        <v>1</v>
      </c>
      <c r="O3" s="66"/>
      <c r="Q3" s="7"/>
      <c r="R3" s="7"/>
      <c r="S3" s="7"/>
    </row>
    <row r="4" spans="2:26" s="53" customFormat="1" ht="34.5" thickBot="1" x14ac:dyDescent="0.25">
      <c r="B4" s="1"/>
      <c r="C4" s="46" t="s">
        <v>2</v>
      </c>
      <c r="D4" s="47" t="s">
        <v>3</v>
      </c>
      <c r="E4" s="46" t="s">
        <v>4</v>
      </c>
      <c r="F4" s="47" t="s">
        <v>5</v>
      </c>
      <c r="G4" s="46" t="s">
        <v>6</v>
      </c>
      <c r="H4" s="48" t="s">
        <v>7</v>
      </c>
      <c r="I4" s="46" t="s">
        <v>8</v>
      </c>
      <c r="J4" s="46" t="s">
        <v>9</v>
      </c>
      <c r="K4" s="49" t="s">
        <v>10</v>
      </c>
      <c r="L4" s="50" t="s">
        <v>11</v>
      </c>
      <c r="M4" s="47" t="s">
        <v>12</v>
      </c>
      <c r="N4" s="46" t="s">
        <v>13</v>
      </c>
      <c r="O4" s="46" t="s">
        <v>14</v>
      </c>
      <c r="P4" s="51" t="s">
        <v>15</v>
      </c>
      <c r="Q4" s="50" t="s">
        <v>16</v>
      </c>
      <c r="R4" s="50" t="s">
        <v>17</v>
      </c>
      <c r="S4" s="50" t="s">
        <v>18</v>
      </c>
      <c r="T4" s="46" t="s">
        <v>19</v>
      </c>
      <c r="U4" s="46" t="s">
        <v>20</v>
      </c>
      <c r="V4" s="46" t="s">
        <v>21</v>
      </c>
      <c r="W4" s="46" t="s">
        <v>22</v>
      </c>
      <c r="X4" s="46" t="s">
        <v>23</v>
      </c>
      <c r="Y4" s="52" t="s">
        <v>24</v>
      </c>
      <c r="Z4" s="54" t="s">
        <v>52</v>
      </c>
    </row>
    <row r="5" spans="2:26" ht="15" customHeight="1" x14ac:dyDescent="0.2">
      <c r="B5" s="9" t="s">
        <v>25</v>
      </c>
      <c r="C5" s="10">
        <v>7.52</v>
      </c>
      <c r="D5" s="11">
        <v>131.04999999999998</v>
      </c>
      <c r="E5" s="10">
        <v>35.760000000000005</v>
      </c>
      <c r="F5" s="11">
        <v>120.95999999999998</v>
      </c>
      <c r="G5" s="10">
        <v>206.42000000000004</v>
      </c>
      <c r="H5" s="12">
        <v>118.60499999999999</v>
      </c>
      <c r="I5" s="13">
        <v>8.1999999999999993</v>
      </c>
      <c r="J5" s="14">
        <v>2.85717</v>
      </c>
      <c r="K5" s="10">
        <v>6.2469999999999998E-2</v>
      </c>
      <c r="L5" s="15">
        <v>0.309</v>
      </c>
      <c r="M5" s="15">
        <v>0.49099999999999999</v>
      </c>
      <c r="N5" s="16">
        <v>1.9579999999999997</v>
      </c>
      <c r="O5" s="12">
        <v>0.85499999999999998</v>
      </c>
      <c r="P5" s="10">
        <v>0.11</v>
      </c>
      <c r="Q5" s="10">
        <v>3.9449999999999998</v>
      </c>
      <c r="R5" s="10">
        <v>5.7930000000000001</v>
      </c>
      <c r="S5" s="10">
        <v>1.3570000000000002</v>
      </c>
      <c r="T5" s="10">
        <v>3.4529999999999998</v>
      </c>
      <c r="U5" s="10">
        <v>1.5</v>
      </c>
      <c r="V5" s="10">
        <v>1.085</v>
      </c>
      <c r="W5" s="10">
        <v>8.6110000000000007</v>
      </c>
      <c r="X5" s="15">
        <v>1.77</v>
      </c>
      <c r="Y5" s="17">
        <f>SUM(C5:X5)</f>
        <v>662.67164000000002</v>
      </c>
      <c r="Z5" s="57">
        <v>9597</v>
      </c>
    </row>
    <row r="6" spans="2:26" ht="15" customHeight="1" x14ac:dyDescent="0.2">
      <c r="B6" s="18" t="s">
        <v>26</v>
      </c>
      <c r="C6" s="19">
        <v>10.629999999999999</v>
      </c>
      <c r="D6" s="20">
        <v>99.18</v>
      </c>
      <c r="E6" s="19">
        <v>30.619999999999997</v>
      </c>
      <c r="F6" s="20">
        <v>190.85</v>
      </c>
      <c r="G6" s="19">
        <v>164.44</v>
      </c>
      <c r="H6" s="21">
        <v>89.77000000000001</v>
      </c>
      <c r="I6" s="22">
        <v>6.61</v>
      </c>
      <c r="J6" s="23">
        <v>2.3914399999999998</v>
      </c>
      <c r="K6" s="19">
        <v>0.53337999999999997</v>
      </c>
      <c r="L6" s="24">
        <v>0.53900000000000003</v>
      </c>
      <c r="M6" s="24">
        <v>0.32300000000000001</v>
      </c>
      <c r="N6" s="25">
        <v>1.9650000000000001</v>
      </c>
      <c r="O6" s="21">
        <v>1.35</v>
      </c>
      <c r="P6" s="19">
        <v>0.08</v>
      </c>
      <c r="Q6" s="19">
        <v>1.7189999999999999</v>
      </c>
      <c r="R6" s="19">
        <v>6.6450000000000005</v>
      </c>
      <c r="S6" s="19">
        <v>0.879</v>
      </c>
      <c r="T6" s="19">
        <v>2.74</v>
      </c>
      <c r="U6" s="19">
        <v>0</v>
      </c>
      <c r="V6" s="19">
        <v>2.1550000000000002</v>
      </c>
      <c r="W6" s="19">
        <v>9.4710000000000001</v>
      </c>
      <c r="X6" s="24">
        <v>4.8499999999999996</v>
      </c>
      <c r="Y6" s="26">
        <f>SUM(C6:X6)</f>
        <v>627.7408200000001</v>
      </c>
      <c r="Z6" s="58">
        <v>12997</v>
      </c>
    </row>
    <row r="7" spans="2:26" ht="15" customHeight="1" x14ac:dyDescent="0.2">
      <c r="B7" s="27" t="s">
        <v>27</v>
      </c>
      <c r="C7" s="19">
        <v>42.858999999999995</v>
      </c>
      <c r="D7" s="20">
        <v>354.37999999999994</v>
      </c>
      <c r="E7" s="19">
        <v>78.92</v>
      </c>
      <c r="F7" s="20">
        <v>161.16000000000003</v>
      </c>
      <c r="G7" s="19">
        <v>406.29999999999995</v>
      </c>
      <c r="H7" s="21">
        <v>234.81</v>
      </c>
      <c r="I7" s="22">
        <v>19.900000000000002</v>
      </c>
      <c r="J7" s="23">
        <v>2.5039400000000001</v>
      </c>
      <c r="K7" s="19">
        <v>1.3398600000000001</v>
      </c>
      <c r="L7" s="24">
        <v>0.73799999999999999</v>
      </c>
      <c r="M7" s="24">
        <v>0.52300000000000002</v>
      </c>
      <c r="N7" s="25">
        <v>3.371</v>
      </c>
      <c r="O7" s="21">
        <v>2.79</v>
      </c>
      <c r="P7" s="19">
        <v>0.12</v>
      </c>
      <c r="Q7" s="19">
        <v>8.1340000000000003</v>
      </c>
      <c r="R7" s="19">
        <v>12.644</v>
      </c>
      <c r="S7" s="19">
        <v>6.5259999999999998</v>
      </c>
      <c r="T7" s="19">
        <v>9.4109999999999996</v>
      </c>
      <c r="U7" s="19">
        <v>5.1759999999999993</v>
      </c>
      <c r="V7" s="19">
        <v>2.0999999999999996</v>
      </c>
      <c r="W7" s="19">
        <v>15.001999999999999</v>
      </c>
      <c r="X7" s="24">
        <v>2.3000000000000003</v>
      </c>
      <c r="Y7" s="26">
        <f>SUM(C7:X7)</f>
        <v>1371.0077999999999</v>
      </c>
      <c r="Z7" s="58">
        <v>10712</v>
      </c>
    </row>
    <row r="8" spans="2:26" ht="15" customHeight="1" x14ac:dyDescent="0.2">
      <c r="B8" s="18" t="s">
        <v>28</v>
      </c>
      <c r="C8" s="19">
        <v>0.77500000000000002</v>
      </c>
      <c r="D8" s="20">
        <v>62.620000000000005</v>
      </c>
      <c r="E8" s="19">
        <v>5.32</v>
      </c>
      <c r="F8" s="20">
        <v>22.56</v>
      </c>
      <c r="G8" s="19">
        <v>128.61999999999998</v>
      </c>
      <c r="H8" s="21">
        <v>217.25999999999996</v>
      </c>
      <c r="I8" s="22">
        <v>4.665</v>
      </c>
      <c r="J8" s="23">
        <v>1.4204600000000001</v>
      </c>
      <c r="K8" s="19">
        <v>0.47983000000000003</v>
      </c>
      <c r="L8" s="24">
        <v>0.27200000000000002</v>
      </c>
      <c r="M8" s="24">
        <v>0.86099999999999999</v>
      </c>
      <c r="N8" s="25">
        <v>2.2770000000000001</v>
      </c>
      <c r="O8" s="21">
        <v>1.53</v>
      </c>
      <c r="P8" s="19">
        <v>0.12</v>
      </c>
      <c r="Q8" s="19">
        <v>2.2890000000000001</v>
      </c>
      <c r="R8" s="19">
        <v>4.8440000000000003</v>
      </c>
      <c r="S8" s="19">
        <v>0.13500000000000001</v>
      </c>
      <c r="T8" s="19">
        <v>3.1890000000000001</v>
      </c>
      <c r="U8" s="19">
        <v>1.0269999999999999</v>
      </c>
      <c r="V8" s="19">
        <v>0.63</v>
      </c>
      <c r="W8" s="19">
        <v>8.7189999999999994</v>
      </c>
      <c r="X8" s="24">
        <v>4.3000000000000007</v>
      </c>
      <c r="Y8" s="26">
        <f t="shared" ref="Y8:Y28" si="0">SUM(C8:X8)</f>
        <v>473.9132899999999</v>
      </c>
      <c r="Z8" s="58">
        <v>9156</v>
      </c>
    </row>
    <row r="9" spans="2:26" ht="15" customHeight="1" x14ac:dyDescent="0.2">
      <c r="B9" s="18" t="s">
        <v>29</v>
      </c>
      <c r="C9" s="19">
        <v>31.870999999999995</v>
      </c>
      <c r="D9" s="20">
        <v>231.08000000000004</v>
      </c>
      <c r="E9" s="19">
        <v>34.979999999999997</v>
      </c>
      <c r="F9" s="20">
        <v>67.290000000000006</v>
      </c>
      <c r="G9" s="19">
        <v>195.42999999999998</v>
      </c>
      <c r="H9" s="21">
        <v>143.77000000000001</v>
      </c>
      <c r="I9" s="22">
        <v>14.132999999999999</v>
      </c>
      <c r="J9" s="23">
        <v>2.4604799999999996</v>
      </c>
      <c r="K9" s="19">
        <v>1.8451899999999997</v>
      </c>
      <c r="L9" s="24">
        <v>0.82800000000000007</v>
      </c>
      <c r="M9" s="24">
        <v>1.6880000000000002</v>
      </c>
      <c r="N9" s="25">
        <v>2.931</v>
      </c>
      <c r="O9" s="21">
        <v>1.71</v>
      </c>
      <c r="P9" s="19">
        <v>0.36</v>
      </c>
      <c r="Q9" s="19">
        <v>15.441999999999998</v>
      </c>
      <c r="R9" s="19">
        <v>13.163000000000002</v>
      </c>
      <c r="S9" s="19">
        <v>10.599999999999998</v>
      </c>
      <c r="T9" s="19">
        <v>13.01</v>
      </c>
      <c r="U9" s="19">
        <v>1.4620000000000002</v>
      </c>
      <c r="V9" s="19">
        <v>2.5149999999999997</v>
      </c>
      <c r="W9" s="19">
        <v>13.000999999999999</v>
      </c>
      <c r="X9" s="24">
        <v>2.9000000000000004</v>
      </c>
      <c r="Y9" s="26">
        <f t="shared" si="0"/>
        <v>802.46967000000006</v>
      </c>
      <c r="Z9" s="58">
        <v>9473</v>
      </c>
    </row>
    <row r="10" spans="2:26" ht="15" customHeight="1" x14ac:dyDescent="0.2">
      <c r="B10" s="18" t="s">
        <v>30</v>
      </c>
      <c r="C10" s="19">
        <v>12.450999999999999</v>
      </c>
      <c r="D10" s="20">
        <v>0</v>
      </c>
      <c r="E10" s="19">
        <v>18.86</v>
      </c>
      <c r="F10" s="20">
        <v>80.279999999999973</v>
      </c>
      <c r="G10" s="19">
        <v>157.07</v>
      </c>
      <c r="H10" s="21">
        <v>162.505</v>
      </c>
      <c r="I10" s="22">
        <v>9.7550000000000008</v>
      </c>
      <c r="J10" s="23">
        <v>2.1053200000000003</v>
      </c>
      <c r="K10" s="19">
        <v>1.2102499999999998</v>
      </c>
      <c r="L10" s="24">
        <v>0.26800000000000002</v>
      </c>
      <c r="M10" s="24">
        <v>0.27800000000000002</v>
      </c>
      <c r="N10" s="25">
        <v>1.9689999999999999</v>
      </c>
      <c r="O10" s="21">
        <v>1.0350000000000001</v>
      </c>
      <c r="P10" s="19">
        <v>0</v>
      </c>
      <c r="Q10" s="19">
        <v>0.96300000000000008</v>
      </c>
      <c r="R10" s="19">
        <v>4.5169999999999995</v>
      </c>
      <c r="S10" s="19">
        <v>1.149</v>
      </c>
      <c r="T10" s="19">
        <v>2.839</v>
      </c>
      <c r="U10" s="19">
        <v>5.4750000000000005</v>
      </c>
      <c r="V10" s="19">
        <v>0.70499999999999996</v>
      </c>
      <c r="W10" s="19">
        <v>11.311</v>
      </c>
      <c r="X10" s="24">
        <v>2.6000000000000005</v>
      </c>
      <c r="Y10" s="26">
        <f t="shared" si="0"/>
        <v>477.34556999999995</v>
      </c>
      <c r="Z10" s="58">
        <v>5399</v>
      </c>
    </row>
    <row r="11" spans="2:26" ht="15" customHeight="1" x14ac:dyDescent="0.2">
      <c r="B11" s="18" t="s">
        <v>31</v>
      </c>
      <c r="C11" s="19">
        <v>0</v>
      </c>
      <c r="D11" s="20">
        <v>272.74</v>
      </c>
      <c r="E11" s="19">
        <v>29.580000000000002</v>
      </c>
      <c r="F11" s="20">
        <v>97.960000000000008</v>
      </c>
      <c r="G11" s="19">
        <v>322.23000000000008</v>
      </c>
      <c r="H11" s="21">
        <v>185.36</v>
      </c>
      <c r="I11" s="22">
        <v>8.75</v>
      </c>
      <c r="J11" s="23">
        <v>0.74817999999999996</v>
      </c>
      <c r="K11" s="19">
        <v>0.79602000000000006</v>
      </c>
      <c r="L11" s="24">
        <v>0.191</v>
      </c>
      <c r="M11" s="24">
        <v>0.62</v>
      </c>
      <c r="N11" s="25">
        <v>2.2029999999999998</v>
      </c>
      <c r="O11" s="21">
        <v>2.25</v>
      </c>
      <c r="P11" s="19">
        <v>0</v>
      </c>
      <c r="Q11" s="19">
        <v>0.38300000000000001</v>
      </c>
      <c r="R11" s="19">
        <v>5.0710000000000006</v>
      </c>
      <c r="S11" s="19">
        <v>0</v>
      </c>
      <c r="T11" s="19">
        <v>5.2100000000000009</v>
      </c>
      <c r="U11" s="19">
        <v>0</v>
      </c>
      <c r="V11" s="19">
        <v>0</v>
      </c>
      <c r="W11" s="19">
        <v>7.0039999999999996</v>
      </c>
      <c r="X11" s="24">
        <v>1.6</v>
      </c>
      <c r="Y11" s="26">
        <f>SUM(C11:X11)</f>
        <v>942.6962000000002</v>
      </c>
      <c r="Z11" s="58">
        <v>5353</v>
      </c>
    </row>
    <row r="12" spans="2:26" ht="15" customHeight="1" x14ac:dyDescent="0.2">
      <c r="B12" s="18" t="s">
        <v>32</v>
      </c>
      <c r="C12" s="19">
        <v>18.315000000000001</v>
      </c>
      <c r="D12" s="20">
        <v>177.47000000000003</v>
      </c>
      <c r="E12" s="19">
        <v>38.679999999999993</v>
      </c>
      <c r="F12" s="20">
        <v>110.71999999999998</v>
      </c>
      <c r="G12" s="19">
        <v>187.37</v>
      </c>
      <c r="H12" s="21">
        <v>139.99</v>
      </c>
      <c r="I12" s="22">
        <v>15.010000000000002</v>
      </c>
      <c r="J12" s="23">
        <v>2.06474</v>
      </c>
      <c r="K12" s="19">
        <v>1.9436999999999998</v>
      </c>
      <c r="L12" s="24">
        <v>1.133</v>
      </c>
      <c r="M12" s="24">
        <v>0.90900000000000003</v>
      </c>
      <c r="N12" s="25">
        <v>4.0579999999999998</v>
      </c>
      <c r="O12" s="21">
        <v>1.71</v>
      </c>
      <c r="P12" s="19">
        <v>0.12</v>
      </c>
      <c r="Q12" s="19">
        <v>8.929000000000002</v>
      </c>
      <c r="R12" s="19">
        <v>9.8070000000000004</v>
      </c>
      <c r="S12" s="19">
        <v>1.9510000000000001</v>
      </c>
      <c r="T12" s="19">
        <v>5.919999999999999</v>
      </c>
      <c r="U12" s="19">
        <v>2.2400000000000002</v>
      </c>
      <c r="V12" s="19">
        <v>0.51</v>
      </c>
      <c r="W12" s="19">
        <v>15.295999999999999</v>
      </c>
      <c r="X12" s="24">
        <v>4.1000000000000005</v>
      </c>
      <c r="Y12" s="26">
        <f t="shared" si="0"/>
        <v>748.24644000000023</v>
      </c>
      <c r="Z12" s="58">
        <v>13680</v>
      </c>
    </row>
    <row r="13" spans="2:26" ht="15" customHeight="1" x14ac:dyDescent="0.2">
      <c r="B13" s="18" t="s">
        <v>33</v>
      </c>
      <c r="C13" s="19">
        <v>35.349999999999994</v>
      </c>
      <c r="D13" s="20">
        <v>402.78</v>
      </c>
      <c r="E13" s="19">
        <v>43.22</v>
      </c>
      <c r="F13" s="20">
        <v>81.599999999999994</v>
      </c>
      <c r="G13" s="19">
        <v>695.11999999999989</v>
      </c>
      <c r="H13" s="21">
        <v>345.15999999999997</v>
      </c>
      <c r="I13" s="22">
        <v>31.680000000000003</v>
      </c>
      <c r="J13" s="23">
        <v>0</v>
      </c>
      <c r="K13" s="19">
        <v>0</v>
      </c>
      <c r="L13" s="24">
        <v>0.77900000000000003</v>
      </c>
      <c r="M13" s="24">
        <v>1.0209999999999999</v>
      </c>
      <c r="N13" s="25">
        <v>6.5379999999999994</v>
      </c>
      <c r="O13" s="21">
        <v>1.62</v>
      </c>
      <c r="P13" s="19">
        <v>0.35</v>
      </c>
      <c r="Q13" s="19">
        <v>18.777000000000001</v>
      </c>
      <c r="R13" s="19">
        <v>21.223000000000003</v>
      </c>
      <c r="S13" s="19">
        <v>8.5140000000000011</v>
      </c>
      <c r="T13" s="19">
        <v>10.36</v>
      </c>
      <c r="U13" s="19">
        <v>2.2999999999999998</v>
      </c>
      <c r="V13" s="19">
        <v>1.3719999999999999</v>
      </c>
      <c r="W13" s="19">
        <v>20.52</v>
      </c>
      <c r="X13" s="24">
        <v>3.6</v>
      </c>
      <c r="Y13" s="26">
        <f t="shared" si="0"/>
        <v>1731.8839999999996</v>
      </c>
      <c r="Z13" s="58">
        <v>13597</v>
      </c>
    </row>
    <row r="14" spans="2:26" ht="15" customHeight="1" x14ac:dyDescent="0.2">
      <c r="B14" s="18" t="s">
        <v>34</v>
      </c>
      <c r="C14" s="19">
        <v>12.834999999999999</v>
      </c>
      <c r="D14" s="20">
        <v>603.06000000000006</v>
      </c>
      <c r="E14" s="19">
        <v>23.759999999999998</v>
      </c>
      <c r="F14" s="20">
        <v>30.78</v>
      </c>
      <c r="G14" s="19">
        <v>183.16</v>
      </c>
      <c r="H14" s="21">
        <v>262.01499999999999</v>
      </c>
      <c r="I14" s="22">
        <v>15.734</v>
      </c>
      <c r="J14" s="23">
        <v>0</v>
      </c>
      <c r="K14" s="19">
        <v>0</v>
      </c>
      <c r="L14" s="24">
        <v>0.45999999999999996</v>
      </c>
      <c r="M14" s="24">
        <v>1.5939999999999999</v>
      </c>
      <c r="N14" s="25">
        <v>3.8940000000000001</v>
      </c>
      <c r="O14" s="21">
        <v>0.72</v>
      </c>
      <c r="P14" s="19">
        <v>0.12</v>
      </c>
      <c r="Q14" s="19">
        <v>8.384999999999998</v>
      </c>
      <c r="R14" s="19">
        <v>9.6660000000000004</v>
      </c>
      <c r="S14" s="19">
        <v>3.4010000000000002</v>
      </c>
      <c r="T14" s="19">
        <v>16.23</v>
      </c>
      <c r="U14" s="19">
        <v>0</v>
      </c>
      <c r="V14" s="19">
        <v>1.0669999999999999</v>
      </c>
      <c r="W14" s="19">
        <v>6.395999999999999</v>
      </c>
      <c r="X14" s="24">
        <v>2.2000000000000002</v>
      </c>
      <c r="Y14" s="26">
        <f t="shared" si="0"/>
        <v>1185.4770000000001</v>
      </c>
      <c r="Z14" s="58">
        <v>7622</v>
      </c>
    </row>
    <row r="15" spans="2:26" ht="15" customHeight="1" x14ac:dyDescent="0.2">
      <c r="B15" s="18" t="s">
        <v>35</v>
      </c>
      <c r="C15" s="19">
        <v>5.7640000000000002</v>
      </c>
      <c r="D15" s="20">
        <v>191.78</v>
      </c>
      <c r="E15" s="19">
        <v>6.6400000000000006</v>
      </c>
      <c r="F15" s="20">
        <v>3.34</v>
      </c>
      <c r="G15" s="19">
        <v>85.92</v>
      </c>
      <c r="H15" s="21">
        <v>52.125000000000007</v>
      </c>
      <c r="I15" s="22">
        <v>9.5150000000000006</v>
      </c>
      <c r="J15" s="23">
        <v>0.32639999999999997</v>
      </c>
      <c r="K15" s="19">
        <v>0.66253000000000006</v>
      </c>
      <c r="L15" s="24">
        <v>0.17100000000000001</v>
      </c>
      <c r="M15" s="24">
        <v>0.67599999999999993</v>
      </c>
      <c r="N15" s="25">
        <v>0.55200000000000005</v>
      </c>
      <c r="O15" s="21">
        <v>0</v>
      </c>
      <c r="P15" s="19">
        <v>0</v>
      </c>
      <c r="Q15" s="19">
        <v>4.5249999999999995</v>
      </c>
      <c r="R15" s="19">
        <v>2.6449999999999996</v>
      </c>
      <c r="S15" s="19">
        <v>1.1779999999999999</v>
      </c>
      <c r="T15" s="19">
        <v>2.71</v>
      </c>
      <c r="U15" s="19">
        <v>0</v>
      </c>
      <c r="V15" s="19">
        <v>0.45</v>
      </c>
      <c r="W15" s="19">
        <v>2.0780000000000003</v>
      </c>
      <c r="X15" s="24">
        <v>0.7</v>
      </c>
      <c r="Y15" s="26">
        <f t="shared" si="0"/>
        <v>371.75792999999987</v>
      </c>
      <c r="Z15" s="58">
        <v>3824</v>
      </c>
    </row>
    <row r="16" spans="2:26" ht="15" customHeight="1" x14ac:dyDescent="0.2">
      <c r="B16" s="18" t="s">
        <v>36</v>
      </c>
      <c r="C16" s="19">
        <v>5.2900000000000009</v>
      </c>
      <c r="D16" s="20">
        <v>122.51</v>
      </c>
      <c r="E16" s="19">
        <v>15.44</v>
      </c>
      <c r="F16" s="20">
        <v>107.46</v>
      </c>
      <c r="G16" s="19">
        <v>266.79500000000002</v>
      </c>
      <c r="H16" s="21">
        <v>139.59</v>
      </c>
      <c r="I16" s="22">
        <v>13.885</v>
      </c>
      <c r="J16" s="23">
        <v>2.55463</v>
      </c>
      <c r="K16" s="19">
        <v>6.4150100000000005</v>
      </c>
      <c r="L16" s="24">
        <v>0.41500000000000004</v>
      </c>
      <c r="M16" s="24">
        <v>0.92300000000000004</v>
      </c>
      <c r="N16" s="25">
        <v>2.0880000000000001</v>
      </c>
      <c r="O16" s="21">
        <v>2.4300000000000002</v>
      </c>
      <c r="P16" s="19">
        <v>0.12</v>
      </c>
      <c r="Q16" s="19">
        <v>0.7569999999999999</v>
      </c>
      <c r="R16" s="19">
        <v>3.7499999999999996</v>
      </c>
      <c r="S16" s="19">
        <v>0.38900000000000001</v>
      </c>
      <c r="T16" s="19">
        <v>3.2</v>
      </c>
      <c r="U16" s="19">
        <v>1.7430000000000001</v>
      </c>
      <c r="V16" s="19">
        <v>0.54</v>
      </c>
      <c r="W16" s="19">
        <v>9.6219999999999999</v>
      </c>
      <c r="X16" s="24">
        <v>3</v>
      </c>
      <c r="Y16" s="26">
        <f t="shared" si="0"/>
        <v>708.91663999999992</v>
      </c>
      <c r="Z16" s="58">
        <v>10126</v>
      </c>
    </row>
    <row r="17" spans="2:26" ht="15" customHeight="1" x14ac:dyDescent="0.2">
      <c r="B17" s="18" t="s">
        <v>37</v>
      </c>
      <c r="C17" s="19">
        <v>19.915000000000003</v>
      </c>
      <c r="D17" s="20">
        <v>89.269999999999982</v>
      </c>
      <c r="E17" s="19">
        <v>22.220000000000002</v>
      </c>
      <c r="F17" s="20">
        <v>92.93</v>
      </c>
      <c r="G17" s="19">
        <v>182.46999999999997</v>
      </c>
      <c r="H17" s="21">
        <v>85.435000000000002</v>
      </c>
      <c r="I17" s="22">
        <v>9.0850000000000009</v>
      </c>
      <c r="J17" s="23">
        <v>0.28076999999999996</v>
      </c>
      <c r="K17" s="19">
        <v>1.56074</v>
      </c>
      <c r="L17" s="24">
        <v>0.20500000000000002</v>
      </c>
      <c r="M17" s="24">
        <v>0.48399999999999999</v>
      </c>
      <c r="N17" s="25">
        <v>2.3120000000000003</v>
      </c>
      <c r="O17" s="21">
        <v>2.25</v>
      </c>
      <c r="P17" s="19">
        <v>0</v>
      </c>
      <c r="Q17" s="19">
        <v>7.5109999999999992</v>
      </c>
      <c r="R17" s="19">
        <v>5.512999999999999</v>
      </c>
      <c r="S17" s="19">
        <v>2.6960000000000002</v>
      </c>
      <c r="T17" s="19">
        <v>2.3899999999999997</v>
      </c>
      <c r="U17" s="19">
        <v>0.9</v>
      </c>
      <c r="V17" s="19">
        <v>0.57999999999999996</v>
      </c>
      <c r="W17" s="19">
        <v>9.1359999999999992</v>
      </c>
      <c r="X17" s="24">
        <v>3.9000000000000004</v>
      </c>
      <c r="Y17" s="26">
        <f t="shared" si="0"/>
        <v>541.04350999999997</v>
      </c>
      <c r="Z17" s="58">
        <v>9069</v>
      </c>
    </row>
    <row r="18" spans="2:26" ht="15" customHeight="1" x14ac:dyDescent="0.2">
      <c r="B18" s="27" t="s">
        <v>38</v>
      </c>
      <c r="C18" s="19">
        <v>32.855000000000004</v>
      </c>
      <c r="D18" s="20">
        <v>281.02</v>
      </c>
      <c r="E18" s="19">
        <v>39.82</v>
      </c>
      <c r="F18" s="20">
        <v>244.90999999999997</v>
      </c>
      <c r="G18" s="19">
        <v>548.77</v>
      </c>
      <c r="H18" s="21">
        <v>215.31000000000003</v>
      </c>
      <c r="I18" s="22">
        <v>19.282000000000004</v>
      </c>
      <c r="J18" s="23">
        <v>2.7284100000000002</v>
      </c>
      <c r="K18" s="19">
        <v>1.4759099999999998</v>
      </c>
      <c r="L18" s="24">
        <v>0.66799999999999993</v>
      </c>
      <c r="M18" s="24">
        <v>0.47599999999999998</v>
      </c>
      <c r="N18" s="25">
        <v>2.214</v>
      </c>
      <c r="O18" s="21">
        <v>3.06</v>
      </c>
      <c r="P18" s="19">
        <v>0</v>
      </c>
      <c r="Q18" s="19">
        <v>4.5110000000000001</v>
      </c>
      <c r="R18" s="19">
        <v>16.707999999999998</v>
      </c>
      <c r="S18" s="19">
        <v>6.9449999999999985</v>
      </c>
      <c r="T18" s="19">
        <v>9.6000000000000014</v>
      </c>
      <c r="U18" s="19">
        <v>3.9710000000000001</v>
      </c>
      <c r="V18" s="19">
        <v>1.7349999999999999</v>
      </c>
      <c r="W18" s="19">
        <v>15.375</v>
      </c>
      <c r="X18" s="24">
        <v>3.9</v>
      </c>
      <c r="Y18" s="26">
        <f t="shared" si="0"/>
        <v>1455.3343199999997</v>
      </c>
      <c r="Z18" s="58">
        <v>7133</v>
      </c>
    </row>
    <row r="19" spans="2:26" ht="15" customHeight="1" x14ac:dyDescent="0.2">
      <c r="B19" s="18" t="s">
        <v>39</v>
      </c>
      <c r="C19" s="19">
        <v>23.870999999999999</v>
      </c>
      <c r="D19" s="20">
        <v>262.04000000000008</v>
      </c>
      <c r="E19" s="19">
        <v>37.200000000000003</v>
      </c>
      <c r="F19" s="20">
        <v>173.51</v>
      </c>
      <c r="G19" s="19">
        <v>553.56999999999994</v>
      </c>
      <c r="H19" s="21">
        <v>228.03500000000003</v>
      </c>
      <c r="I19" s="22">
        <v>14.48</v>
      </c>
      <c r="J19" s="23">
        <v>1.3725899999999998</v>
      </c>
      <c r="K19" s="19">
        <v>1.3437999999999999</v>
      </c>
      <c r="L19" s="24">
        <v>0.53100000000000003</v>
      </c>
      <c r="M19" s="24">
        <v>0.63</v>
      </c>
      <c r="N19" s="25">
        <v>3.9720000000000004</v>
      </c>
      <c r="O19" s="21">
        <v>2.9790000000000001</v>
      </c>
      <c r="P19" s="19">
        <v>0.12</v>
      </c>
      <c r="Q19" s="19">
        <v>7.9410000000000007</v>
      </c>
      <c r="R19" s="19">
        <v>12.418999999999999</v>
      </c>
      <c r="S19" s="19">
        <v>3.2360000000000002</v>
      </c>
      <c r="T19" s="19">
        <v>5.1800000000000006</v>
      </c>
      <c r="U19" s="19">
        <v>2.37</v>
      </c>
      <c r="V19" s="19">
        <v>1.5250000000000001</v>
      </c>
      <c r="W19" s="19">
        <v>12.224</v>
      </c>
      <c r="X19" s="24">
        <v>1.7999999999999998</v>
      </c>
      <c r="Y19" s="26">
        <f t="shared" si="0"/>
        <v>1350.3493900000003</v>
      </c>
      <c r="Z19" s="58">
        <v>13009</v>
      </c>
    </row>
    <row r="20" spans="2:26" ht="15" customHeight="1" x14ac:dyDescent="0.2">
      <c r="B20" s="27" t="s">
        <v>40</v>
      </c>
      <c r="C20" s="19">
        <v>39.06</v>
      </c>
      <c r="D20" s="20">
        <v>683.79</v>
      </c>
      <c r="E20" s="19">
        <v>39.380000000000003</v>
      </c>
      <c r="F20" s="20">
        <v>250.42000000000002</v>
      </c>
      <c r="G20" s="19">
        <v>575.95000000000005</v>
      </c>
      <c r="H20" s="21">
        <v>290.68500000000006</v>
      </c>
      <c r="I20" s="22">
        <v>35.86</v>
      </c>
      <c r="J20" s="23">
        <v>1.0623899999999999</v>
      </c>
      <c r="K20" s="19">
        <v>0.47787000000000002</v>
      </c>
      <c r="L20" s="24">
        <v>1.133</v>
      </c>
      <c r="M20" s="24">
        <v>2.7629999999999999</v>
      </c>
      <c r="N20" s="25">
        <v>1.9220000000000002</v>
      </c>
      <c r="O20" s="21">
        <v>2.5649999999999999</v>
      </c>
      <c r="P20" s="19">
        <v>0.24</v>
      </c>
      <c r="Q20" s="19">
        <v>9.3670000000000009</v>
      </c>
      <c r="R20" s="19">
        <v>15.561999999999999</v>
      </c>
      <c r="S20" s="19">
        <v>7.1420000000000012</v>
      </c>
      <c r="T20" s="19">
        <v>10.44</v>
      </c>
      <c r="U20" s="19">
        <v>0</v>
      </c>
      <c r="V20" s="19">
        <v>1.635</v>
      </c>
      <c r="W20" s="19">
        <v>17.300999999999998</v>
      </c>
      <c r="X20" s="24">
        <v>2.9</v>
      </c>
      <c r="Y20" s="26">
        <f t="shared" si="0"/>
        <v>1989.6552599999998</v>
      </c>
      <c r="Z20" s="58">
        <v>13618</v>
      </c>
    </row>
    <row r="21" spans="2:26" ht="15" customHeight="1" x14ac:dyDescent="0.2">
      <c r="B21" s="18" t="s">
        <v>41</v>
      </c>
      <c r="C21" s="19">
        <v>12.07</v>
      </c>
      <c r="D21" s="20">
        <v>112.51000000000002</v>
      </c>
      <c r="E21" s="19">
        <v>14.740000000000002</v>
      </c>
      <c r="F21" s="20">
        <v>26.22</v>
      </c>
      <c r="G21" s="19">
        <v>79.12</v>
      </c>
      <c r="H21" s="21">
        <v>45.5</v>
      </c>
      <c r="I21" s="22">
        <v>6.12</v>
      </c>
      <c r="J21" s="23">
        <v>0.41388000000000003</v>
      </c>
      <c r="K21" s="19">
        <v>0.57726999999999995</v>
      </c>
      <c r="L21" s="24">
        <v>0.29699999999999999</v>
      </c>
      <c r="M21" s="24">
        <v>0.745</v>
      </c>
      <c r="N21" s="25">
        <v>6.6110000000000007</v>
      </c>
      <c r="O21" s="21">
        <v>0.78300000000000003</v>
      </c>
      <c r="P21" s="19">
        <v>0.12</v>
      </c>
      <c r="Q21" s="19">
        <v>10.411999999999999</v>
      </c>
      <c r="R21" s="19">
        <v>6.77</v>
      </c>
      <c r="S21" s="19">
        <v>15.074999999999998</v>
      </c>
      <c r="T21" s="19">
        <v>6.9999999999999991</v>
      </c>
      <c r="U21" s="19">
        <v>1.0589999999999999</v>
      </c>
      <c r="V21" s="19">
        <v>0</v>
      </c>
      <c r="W21" s="19">
        <v>3.774</v>
      </c>
      <c r="X21" s="24">
        <v>3.5</v>
      </c>
      <c r="Y21" s="26">
        <f t="shared" si="0"/>
        <v>353.41715000000005</v>
      </c>
      <c r="Z21" s="58">
        <v>5038</v>
      </c>
    </row>
    <row r="22" spans="2:26" ht="15" customHeight="1" x14ac:dyDescent="0.2">
      <c r="B22" s="18" t="s">
        <v>42</v>
      </c>
      <c r="C22" s="19">
        <v>3.6900000000000004</v>
      </c>
      <c r="D22" s="20">
        <v>320.34999999999997</v>
      </c>
      <c r="E22" s="19">
        <v>12.760000000000002</v>
      </c>
      <c r="F22" s="20">
        <v>148.35</v>
      </c>
      <c r="G22" s="19">
        <v>360.08000000000004</v>
      </c>
      <c r="H22" s="21">
        <v>285.44</v>
      </c>
      <c r="I22" s="22">
        <v>16.32</v>
      </c>
      <c r="J22" s="23">
        <v>1.0531899999999998</v>
      </c>
      <c r="K22" s="19">
        <v>1.0013599999999998</v>
      </c>
      <c r="L22" s="24">
        <v>0.33500000000000002</v>
      </c>
      <c r="M22" s="24">
        <v>0.57899999999999996</v>
      </c>
      <c r="N22" s="25">
        <v>1.1499999999999999</v>
      </c>
      <c r="O22" s="21">
        <v>2.0699999999999998</v>
      </c>
      <c r="P22" s="19">
        <v>0</v>
      </c>
      <c r="Q22" s="19">
        <v>0</v>
      </c>
      <c r="R22" s="19">
        <v>0</v>
      </c>
      <c r="S22" s="19">
        <v>0</v>
      </c>
      <c r="T22" s="19">
        <v>3.1589999999999998</v>
      </c>
      <c r="U22" s="19">
        <v>0.94</v>
      </c>
      <c r="V22" s="19">
        <v>0.60499999999999998</v>
      </c>
      <c r="W22" s="19">
        <v>2.81</v>
      </c>
      <c r="X22" s="24">
        <v>0.65</v>
      </c>
      <c r="Y22" s="26">
        <f t="shared" si="0"/>
        <v>1161.3425500000003</v>
      </c>
      <c r="Z22" s="58">
        <v>8076</v>
      </c>
    </row>
    <row r="23" spans="2:26" ht="15" customHeight="1" x14ac:dyDescent="0.2">
      <c r="B23" s="18" t="s">
        <v>43</v>
      </c>
      <c r="C23" s="19">
        <v>22.993000000000002</v>
      </c>
      <c r="D23" s="20">
        <v>250.46999999999997</v>
      </c>
      <c r="E23" s="19">
        <v>34.1</v>
      </c>
      <c r="F23" s="20">
        <v>49.589999999999989</v>
      </c>
      <c r="G23" s="19">
        <v>299.98</v>
      </c>
      <c r="H23" s="21">
        <v>174.51</v>
      </c>
      <c r="I23" s="22">
        <v>12.88</v>
      </c>
      <c r="J23" s="23">
        <v>2.7326200000000003</v>
      </c>
      <c r="K23" s="19">
        <v>0.76986999999999994</v>
      </c>
      <c r="L23" s="24">
        <v>0.66200000000000003</v>
      </c>
      <c r="M23" s="24">
        <v>0.433</v>
      </c>
      <c r="N23" s="25">
        <v>2.1829999999999998</v>
      </c>
      <c r="O23" s="21">
        <v>2.4300000000000002</v>
      </c>
      <c r="P23" s="19">
        <v>0.12</v>
      </c>
      <c r="Q23" s="19">
        <v>9.5010000000000012</v>
      </c>
      <c r="R23" s="19">
        <v>11.388</v>
      </c>
      <c r="S23" s="19">
        <v>2.5219999999999998</v>
      </c>
      <c r="T23" s="19">
        <v>9.1300000000000008</v>
      </c>
      <c r="U23" s="19">
        <v>1.6619999999999999</v>
      </c>
      <c r="V23" s="19">
        <v>1.42</v>
      </c>
      <c r="W23" s="19">
        <v>10.917999999999999</v>
      </c>
      <c r="X23" s="24">
        <v>1.9</v>
      </c>
      <c r="Y23" s="26">
        <f t="shared" si="0"/>
        <v>902.29449</v>
      </c>
      <c r="Z23" s="58">
        <v>7530</v>
      </c>
    </row>
    <row r="24" spans="2:26" ht="15" customHeight="1" x14ac:dyDescent="0.2">
      <c r="B24" s="27" t="s">
        <v>44</v>
      </c>
      <c r="C24" s="19">
        <v>9.57</v>
      </c>
      <c r="D24" s="20">
        <v>134.21999999999997</v>
      </c>
      <c r="E24" s="19">
        <v>24</v>
      </c>
      <c r="F24" s="20">
        <v>57.610000000000007</v>
      </c>
      <c r="G24" s="19">
        <v>265.26</v>
      </c>
      <c r="H24" s="21">
        <v>103.49000000000001</v>
      </c>
      <c r="I24" s="22">
        <v>10.335999999999999</v>
      </c>
      <c r="J24" s="23">
        <v>1.79078</v>
      </c>
      <c r="K24" s="19">
        <v>0.46064999999999995</v>
      </c>
      <c r="L24" s="24">
        <v>0.21299999999999999</v>
      </c>
      <c r="M24" s="24">
        <v>0.377</v>
      </c>
      <c r="N24" s="25">
        <v>2.2090000000000001</v>
      </c>
      <c r="O24" s="21">
        <v>1.2150000000000001</v>
      </c>
      <c r="P24" s="19">
        <v>0</v>
      </c>
      <c r="Q24" s="19">
        <v>2.4160000000000004</v>
      </c>
      <c r="R24" s="19">
        <v>5.9240000000000013</v>
      </c>
      <c r="S24" s="19">
        <v>3.1959999999999997</v>
      </c>
      <c r="T24" s="19">
        <v>5.16</v>
      </c>
      <c r="U24" s="19">
        <v>0</v>
      </c>
      <c r="V24" s="19">
        <v>1.1200000000000001</v>
      </c>
      <c r="W24" s="19">
        <v>5.9929999999999986</v>
      </c>
      <c r="X24" s="24">
        <v>3</v>
      </c>
      <c r="Y24" s="26">
        <f t="shared" si="0"/>
        <v>637.56043</v>
      </c>
      <c r="Z24" s="58">
        <v>8075</v>
      </c>
    </row>
    <row r="25" spans="2:26" ht="15" customHeight="1" x14ac:dyDescent="0.2">
      <c r="B25" s="27" t="s">
        <v>45</v>
      </c>
      <c r="C25" s="19">
        <v>21.181000000000001</v>
      </c>
      <c r="D25" s="20">
        <v>142.77000000000001</v>
      </c>
      <c r="E25" s="19">
        <v>29.02</v>
      </c>
      <c r="F25" s="20">
        <v>153.47000000000003</v>
      </c>
      <c r="G25" s="19">
        <v>164.08</v>
      </c>
      <c r="H25" s="21">
        <v>134.21999999999997</v>
      </c>
      <c r="I25" s="22">
        <v>9.1199999999999992</v>
      </c>
      <c r="J25" s="23">
        <v>2.9064700000000001</v>
      </c>
      <c r="K25" s="19">
        <v>1.15947</v>
      </c>
      <c r="L25" s="24">
        <v>0.377</v>
      </c>
      <c r="M25" s="24">
        <v>0.33100000000000002</v>
      </c>
      <c r="N25" s="25">
        <v>2.6660000000000004</v>
      </c>
      <c r="O25" s="21">
        <v>1.44</v>
      </c>
      <c r="P25" s="19">
        <v>0.12</v>
      </c>
      <c r="Q25" s="19">
        <v>6.931</v>
      </c>
      <c r="R25" s="19">
        <v>8.0190000000000001</v>
      </c>
      <c r="S25" s="19">
        <v>3.7139999999999995</v>
      </c>
      <c r="T25" s="19">
        <v>6.415</v>
      </c>
      <c r="U25" s="19">
        <v>1.111</v>
      </c>
      <c r="V25" s="19">
        <v>1.4</v>
      </c>
      <c r="W25" s="19">
        <v>11.350999999999999</v>
      </c>
      <c r="X25" s="24">
        <v>3.7499999999999996</v>
      </c>
      <c r="Y25" s="26">
        <f t="shared" si="0"/>
        <v>705.55194000000017</v>
      </c>
      <c r="Z25" s="58">
        <v>11047</v>
      </c>
    </row>
    <row r="26" spans="2:26" ht="15" customHeight="1" x14ac:dyDescent="0.2">
      <c r="B26" s="18" t="s">
        <v>46</v>
      </c>
      <c r="C26" s="19">
        <v>15.787999999999998</v>
      </c>
      <c r="D26" s="20">
        <v>114.61999999999999</v>
      </c>
      <c r="E26" s="19">
        <v>19.7</v>
      </c>
      <c r="F26" s="20">
        <v>35.869999999999997</v>
      </c>
      <c r="G26" s="19">
        <v>106.79999999999998</v>
      </c>
      <c r="H26" s="21">
        <v>68.88</v>
      </c>
      <c r="I26" s="22">
        <v>6.1060000000000008</v>
      </c>
      <c r="J26" s="23">
        <v>1.9334500000000001</v>
      </c>
      <c r="K26" s="19">
        <v>0.43888999999999995</v>
      </c>
      <c r="L26" s="24">
        <v>0.27</v>
      </c>
      <c r="M26" s="24">
        <v>1.0449999999999999</v>
      </c>
      <c r="N26" s="25">
        <v>3.1309999999999998</v>
      </c>
      <c r="O26" s="21">
        <v>1.26</v>
      </c>
      <c r="P26" s="19">
        <v>0.12</v>
      </c>
      <c r="Q26" s="19">
        <v>7.8739999999999988</v>
      </c>
      <c r="R26" s="19">
        <v>8.1080000000000005</v>
      </c>
      <c r="S26" s="19">
        <v>4.9429999999999996</v>
      </c>
      <c r="T26" s="19">
        <v>5.2900000000000009</v>
      </c>
      <c r="U26" s="19">
        <v>1.26</v>
      </c>
      <c r="V26" s="19">
        <v>0.49</v>
      </c>
      <c r="W26" s="19">
        <v>4.4809999999999999</v>
      </c>
      <c r="X26" s="24">
        <v>2.25</v>
      </c>
      <c r="Y26" s="26">
        <f t="shared" si="0"/>
        <v>410.65833999999995</v>
      </c>
      <c r="Z26" s="58">
        <v>6383</v>
      </c>
    </row>
    <row r="27" spans="2:26" ht="15" customHeight="1" x14ac:dyDescent="0.2">
      <c r="B27" s="18" t="s">
        <v>47</v>
      </c>
      <c r="C27" s="19">
        <v>13.734999999999999</v>
      </c>
      <c r="D27" s="20">
        <v>80.37</v>
      </c>
      <c r="E27" s="19">
        <v>28.72</v>
      </c>
      <c r="F27" s="20">
        <v>37.629999999999995</v>
      </c>
      <c r="G27" s="19">
        <v>110.00000000000001</v>
      </c>
      <c r="H27" s="21">
        <v>68.990000000000009</v>
      </c>
      <c r="I27" s="22">
        <v>6.8150000000000004</v>
      </c>
      <c r="J27" s="23">
        <v>1.4783299999999999</v>
      </c>
      <c r="K27" s="19">
        <v>1.0994299999999999</v>
      </c>
      <c r="L27" s="24">
        <v>0.13200000000000001</v>
      </c>
      <c r="M27" s="24">
        <v>0</v>
      </c>
      <c r="N27" s="25">
        <v>1.23</v>
      </c>
      <c r="O27" s="21">
        <v>0.40500000000000003</v>
      </c>
      <c r="P27" s="19">
        <v>0</v>
      </c>
      <c r="Q27" s="19">
        <v>3.927</v>
      </c>
      <c r="R27" s="19">
        <v>4.4390000000000009</v>
      </c>
      <c r="S27" s="19">
        <v>3.4750000000000001</v>
      </c>
      <c r="T27" s="19">
        <v>1.86</v>
      </c>
      <c r="U27" s="19">
        <v>1.397</v>
      </c>
      <c r="V27" s="19">
        <v>1.4</v>
      </c>
      <c r="W27" s="19">
        <v>4.992</v>
      </c>
      <c r="X27" s="24">
        <v>1.85</v>
      </c>
      <c r="Y27" s="26">
        <f t="shared" si="0"/>
        <v>373.94476000000009</v>
      </c>
      <c r="Z27" s="58">
        <v>6977</v>
      </c>
    </row>
    <row r="28" spans="2:26" ht="15" customHeight="1" x14ac:dyDescent="0.2">
      <c r="B28" s="27" t="s">
        <v>48</v>
      </c>
      <c r="C28" s="19">
        <v>15.074000000000002</v>
      </c>
      <c r="D28" s="20">
        <v>168.35000000000002</v>
      </c>
      <c r="E28" s="19">
        <v>27.3</v>
      </c>
      <c r="F28" s="20">
        <v>276.45999999999998</v>
      </c>
      <c r="G28" s="19">
        <v>214.60999999999999</v>
      </c>
      <c r="H28" s="21">
        <v>150.51000000000002</v>
      </c>
      <c r="I28" s="22">
        <v>12.534999999999998</v>
      </c>
      <c r="J28" s="23">
        <v>3.0638700000000005</v>
      </c>
      <c r="K28" s="19">
        <v>1.4851300000000001</v>
      </c>
      <c r="L28" s="24">
        <v>0.26400000000000001</v>
      </c>
      <c r="M28" s="24">
        <v>0.38100000000000001</v>
      </c>
      <c r="N28" s="25">
        <v>1.472</v>
      </c>
      <c r="O28" s="21">
        <v>2.5829999999999997</v>
      </c>
      <c r="P28" s="19">
        <v>0</v>
      </c>
      <c r="Q28" s="19">
        <v>1.355</v>
      </c>
      <c r="R28" s="19">
        <v>6.3</v>
      </c>
      <c r="S28" s="19">
        <v>2.3360000000000003</v>
      </c>
      <c r="T28" s="19">
        <v>5.53</v>
      </c>
      <c r="U28" s="19">
        <v>1.72</v>
      </c>
      <c r="V28" s="19">
        <v>0.56000000000000005</v>
      </c>
      <c r="W28" s="19">
        <v>9.01</v>
      </c>
      <c r="X28" s="24">
        <v>3.2499999999999996</v>
      </c>
      <c r="Y28" s="26">
        <f t="shared" si="0"/>
        <v>904.14899999999977</v>
      </c>
      <c r="Z28" s="58">
        <v>11772</v>
      </c>
    </row>
    <row r="29" spans="2:26" ht="15" customHeight="1" thickBot="1" x14ac:dyDescent="0.25">
      <c r="B29" s="28" t="s">
        <v>49</v>
      </c>
      <c r="C29" s="29">
        <v>33.446000000000005</v>
      </c>
      <c r="D29" s="30">
        <v>143.88</v>
      </c>
      <c r="E29" s="29">
        <v>29.779999999999998</v>
      </c>
      <c r="F29" s="30">
        <v>54.059999999999995</v>
      </c>
      <c r="G29" s="29">
        <v>144.29999999999998</v>
      </c>
      <c r="H29" s="31">
        <v>112.27000000000001</v>
      </c>
      <c r="I29" s="32">
        <v>9.2900000000000009</v>
      </c>
      <c r="J29" s="33">
        <v>1.6481400000000002</v>
      </c>
      <c r="K29" s="29">
        <v>0.74109000000000003</v>
      </c>
      <c r="L29" s="34">
        <v>0.495</v>
      </c>
      <c r="M29" s="34">
        <v>1.01</v>
      </c>
      <c r="N29" s="35">
        <v>2.1930000000000001</v>
      </c>
      <c r="O29" s="31">
        <v>1.44</v>
      </c>
      <c r="P29" s="29">
        <v>0.12</v>
      </c>
      <c r="Q29" s="29">
        <v>15.349</v>
      </c>
      <c r="R29" s="29">
        <v>12.892999999999999</v>
      </c>
      <c r="S29" s="29">
        <v>9.4730000000000025</v>
      </c>
      <c r="T29" s="29">
        <v>9.759999999999998</v>
      </c>
      <c r="U29" s="29">
        <v>1.0449999999999999</v>
      </c>
      <c r="V29" s="29">
        <v>1.8979999999999999</v>
      </c>
      <c r="W29" s="29">
        <v>9.759999999999998</v>
      </c>
      <c r="X29" s="34">
        <v>4.0999999999999996</v>
      </c>
      <c r="Y29" s="36">
        <f>SUM(C29:X29)</f>
        <v>598.95123000000001</v>
      </c>
      <c r="Z29" s="59">
        <v>10435</v>
      </c>
    </row>
    <row r="30" spans="2:26" ht="15" customHeight="1" thickBot="1" x14ac:dyDescent="0.25">
      <c r="B30" s="37" t="s">
        <v>50</v>
      </c>
      <c r="C30" s="38">
        <f>SUM(C5:C29)</f>
        <v>446.90799999999996</v>
      </c>
      <c r="D30" s="39">
        <f t="shared" ref="D30:I30" si="1">SUM(D5:D29)</f>
        <v>5432.3100000000022</v>
      </c>
      <c r="E30" s="38">
        <f t="shared" si="1"/>
        <v>720.51999999999987</v>
      </c>
      <c r="F30" s="39">
        <f t="shared" si="1"/>
        <v>2675.9900000000002</v>
      </c>
      <c r="G30" s="38">
        <f t="shared" si="1"/>
        <v>6603.8649999999989</v>
      </c>
      <c r="H30" s="40">
        <f>SUM(H5:H29)</f>
        <v>4054.2350000000001</v>
      </c>
      <c r="I30" s="38">
        <f t="shared" si="1"/>
        <v>326.06600000000003</v>
      </c>
      <c r="J30" s="38">
        <f>SUM(J5:J29)</f>
        <v>41.897649999999999</v>
      </c>
      <c r="K30" s="38">
        <f>SUM(K5:K29)</f>
        <v>27.879719999999995</v>
      </c>
      <c r="L30" s="38">
        <f>SUM(L5:L29)</f>
        <v>11.685</v>
      </c>
      <c r="M30" s="41">
        <f>SUM(M5:M29)</f>
        <v>19.161000000000005</v>
      </c>
      <c r="N30" s="38">
        <f>SUM(N5:N29)</f>
        <v>67.068999999999988</v>
      </c>
      <c r="O30" s="38">
        <f t="shared" ref="O30:W30" si="2">SUM(O5:O29)</f>
        <v>42.480000000000004</v>
      </c>
      <c r="P30" s="38">
        <f t="shared" si="2"/>
        <v>2.4600000000000004</v>
      </c>
      <c r="Q30" s="38">
        <f t="shared" si="2"/>
        <v>161.34299999999999</v>
      </c>
      <c r="R30" s="38">
        <f>SUM(R5:R29)</f>
        <v>213.81100000000006</v>
      </c>
      <c r="S30" s="38">
        <f>SUM(S5:S29)</f>
        <v>100.83199999999999</v>
      </c>
      <c r="T30" s="38">
        <f t="shared" si="2"/>
        <v>159.18600000000001</v>
      </c>
      <c r="U30" s="38">
        <f>SUM(U5:U29)</f>
        <v>38.357999999999997</v>
      </c>
      <c r="V30" s="38">
        <f t="shared" si="2"/>
        <v>27.496999999999993</v>
      </c>
      <c r="W30" s="38">
        <f t="shared" si="2"/>
        <v>244.15599999999998</v>
      </c>
      <c r="X30" s="38">
        <f>SUM(X5:X29)</f>
        <v>70.669999999999987</v>
      </c>
      <c r="Y30" s="8">
        <f>SUM(C30:X30)</f>
        <v>21488.379369999999</v>
      </c>
      <c r="Z30" s="55">
        <f>SUM(Z5:Z29)</f>
        <v>229698</v>
      </c>
    </row>
    <row r="31" spans="2:26" ht="15" customHeight="1" thickBot="1" x14ac:dyDescent="0.25">
      <c r="C31" s="42"/>
      <c r="D31" s="42"/>
      <c r="E31" s="42"/>
      <c r="F31" s="42"/>
      <c r="G31" s="42"/>
      <c r="H31" s="42"/>
      <c r="I31" s="67">
        <f>SUM(I30:J30)</f>
        <v>367.96365000000003</v>
      </c>
      <c r="J31" s="68"/>
      <c r="K31" s="42"/>
      <c r="L31" s="42"/>
      <c r="M31" s="42"/>
      <c r="N31" s="67">
        <f>SUM(N30:O30)</f>
        <v>109.54899999999999</v>
      </c>
      <c r="O31" s="68"/>
      <c r="P31" s="42"/>
      <c r="Q31" s="42"/>
      <c r="R31" s="42"/>
      <c r="S31" s="42"/>
      <c r="T31" s="42"/>
      <c r="U31" s="42"/>
      <c r="V31" s="42"/>
      <c r="W31" s="42"/>
      <c r="X31" s="42"/>
    </row>
    <row r="32" spans="2:26" ht="15" customHeight="1" x14ac:dyDescent="0.2">
      <c r="C32" s="42"/>
      <c r="D32" s="42"/>
      <c r="E32" s="42"/>
      <c r="F32" s="42"/>
      <c r="G32" s="42"/>
      <c r="H32" s="42"/>
      <c r="I32" s="60"/>
      <c r="J32" s="60"/>
      <c r="K32" s="42"/>
      <c r="L32" s="42"/>
      <c r="M32" s="42"/>
      <c r="N32" s="60"/>
      <c r="O32" s="60"/>
      <c r="P32" s="42"/>
      <c r="Q32" s="42"/>
      <c r="R32" s="42"/>
      <c r="S32" s="42"/>
      <c r="T32" s="42"/>
      <c r="U32" s="42"/>
      <c r="V32" s="42"/>
      <c r="W32" s="42"/>
      <c r="X32" s="42"/>
    </row>
    <row r="75" spans="1:26" s="2" customFormat="1" x14ac:dyDescent="0.2">
      <c r="A75" s="5"/>
      <c r="B75" s="43"/>
      <c r="C75" s="5"/>
      <c r="D75" s="5"/>
      <c r="E75" s="5"/>
      <c r="Y75" s="3"/>
      <c r="Z75" s="4"/>
    </row>
    <row r="76" spans="1:26" s="2" customFormat="1" x14ac:dyDescent="0.2">
      <c r="A76" s="5"/>
      <c r="B76" s="43"/>
      <c r="C76" s="5"/>
      <c r="D76" s="5"/>
      <c r="E76" s="5"/>
      <c r="Y76" s="3"/>
      <c r="Z76" s="4"/>
    </row>
    <row r="77" spans="1:26" s="2" customFormat="1" x14ac:dyDescent="0.2">
      <c r="A77" s="5"/>
      <c r="B77" s="43"/>
      <c r="C77" s="5"/>
      <c r="D77" s="5"/>
      <c r="E77" s="5"/>
      <c r="Y77" s="3"/>
      <c r="Z77" s="4"/>
    </row>
    <row r="78" spans="1:26" s="2" customFormat="1" x14ac:dyDescent="0.2">
      <c r="A78" s="5"/>
      <c r="B78" s="43"/>
      <c r="C78" s="5"/>
      <c r="D78" s="5"/>
      <c r="E78" s="5"/>
      <c r="Y78" s="3"/>
      <c r="Z78" s="4"/>
    </row>
    <row r="79" spans="1:26" s="2" customFormat="1" x14ac:dyDescent="0.2">
      <c r="A79" s="5"/>
      <c r="B79" s="43"/>
      <c r="C79" s="5"/>
      <c r="D79" s="5"/>
      <c r="E79" s="5"/>
      <c r="Y79" s="3"/>
      <c r="Z79" s="4"/>
    </row>
    <row r="80" spans="1:26" s="2" customFormat="1" x14ac:dyDescent="0.2">
      <c r="A80" s="5"/>
      <c r="B80" s="43"/>
      <c r="C80" s="5"/>
      <c r="D80" s="5"/>
      <c r="E80" s="5"/>
      <c r="Y80" s="3"/>
      <c r="Z80" s="4"/>
    </row>
    <row r="81" spans="1:26" s="2" customFormat="1" x14ac:dyDescent="0.2">
      <c r="A81" s="5"/>
      <c r="B81" s="43"/>
      <c r="C81" s="5"/>
      <c r="D81" s="5"/>
      <c r="E81" s="5"/>
      <c r="Y81" s="3"/>
      <c r="Z81" s="4"/>
    </row>
    <row r="82" spans="1:26" s="2" customFormat="1" x14ac:dyDescent="0.2">
      <c r="A82" s="5"/>
      <c r="B82" s="43"/>
      <c r="C82" s="5"/>
      <c r="D82" s="5"/>
      <c r="E82" s="5"/>
      <c r="Y82" s="3"/>
      <c r="Z82" s="4"/>
    </row>
    <row r="83" spans="1:26" s="2" customFormat="1" x14ac:dyDescent="0.2">
      <c r="A83" s="5"/>
      <c r="B83" s="43"/>
      <c r="C83" s="5"/>
      <c r="D83" s="5"/>
      <c r="E83" s="5"/>
      <c r="Y83" s="3"/>
      <c r="Z83" s="4"/>
    </row>
  </sheetData>
  <mergeCells count="4">
    <mergeCell ref="I3:J3"/>
    <mergeCell ref="N3:O3"/>
    <mergeCell ref="I31:J31"/>
    <mergeCell ref="N31:O31"/>
  </mergeCells>
  <pageMargins left="0.15748031496062992" right="0.19685039370078741" top="1.1023622047244095" bottom="0.59055118110236227" header="0.47244094488188981" footer="0"/>
  <pageSetup paperSize="9" fitToWidth="2" fitToHeight="2" orientation="landscape" horizontalDpi="300" verticalDpi="300" r:id="rId1"/>
  <headerFooter alignWithMargins="0">
    <oddHeader>&amp;C&amp;"Century Gothic,Negrita"&amp;18MATERIAL RETIRAT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</vt:lpstr>
      <vt:lpstr>resum!Títulos_a_imprimir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 Dades</dc:creator>
  <cp:lastModifiedBy>Mònica Llorente Gutierrez</cp:lastModifiedBy>
  <cp:lastPrinted>2017-03-29T12:11:21Z</cp:lastPrinted>
  <dcterms:created xsi:type="dcterms:W3CDTF">2017-02-23T11:22:01Z</dcterms:created>
  <dcterms:modified xsi:type="dcterms:W3CDTF">2024-02-13T12:12:38Z</dcterms:modified>
</cp:coreProperties>
</file>