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RMO" sheetId="1" r:id="rId1"/>
  </sheets>
  <calcPr calcId="125725"/>
</workbook>
</file>

<file path=xl/calcChain.xml><?xml version="1.0" encoding="utf-8"?>
<calcChain xmlns="http://schemas.openxmlformats.org/spreadsheetml/2006/main">
  <c r="O22" i="1"/>
  <c r="N21"/>
  <c r="M21"/>
  <c r="L21"/>
  <c r="K21"/>
  <c r="J21"/>
  <c r="I21"/>
  <c r="H21"/>
  <c r="G21"/>
  <c r="F21"/>
  <c r="E21"/>
  <c r="D21"/>
  <c r="C21"/>
  <c r="O20"/>
  <c r="O19"/>
  <c r="O18"/>
  <c r="O17"/>
  <c r="O16"/>
  <c r="O15"/>
  <c r="O14"/>
  <c r="O13"/>
  <c r="O12"/>
  <c r="O11"/>
  <c r="O10"/>
  <c r="O9"/>
  <c r="O8"/>
  <c r="O7"/>
  <c r="O6"/>
  <c r="O5"/>
  <c r="O4"/>
  <c r="O21" l="1"/>
</calcChain>
</file>

<file path=xl/sharedStrings.xml><?xml version="1.0" encoding="utf-8"?>
<sst xmlns="http://schemas.openxmlformats.org/spreadsheetml/2006/main" count="33" uniqueCount="33">
  <si>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</si>
  <si>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</si>
  <si>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</si>
  <si>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</si>
  <si>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</si>
  <si>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</si>
  <si>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</si>
  <si>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</si>
  <si>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</si>
  <si>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</si>
  <si>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</si>
  <si>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</si>
  <si>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</si>
  <si>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Campins</t>
  </si>
  <si>
    <t>Cardedeu</t>
  </si>
  <si>
    <t>Castellterçol</t>
  </si>
  <si>
    <t>Fogars de Montclús</t>
  </si>
  <si>
    <t>L'Ametlla del Vallès</t>
  </si>
  <si>
    <t>Martorelles</t>
  </si>
  <si>
    <t>Montmeló</t>
  </si>
  <si>
    <t>Montseny</t>
  </si>
  <si>
    <t>St. Antoni de Vilamajor</t>
  </si>
  <si>
    <t>St. Esteve de Palautordera</t>
  </si>
  <si>
    <t>St. Feliu de Codines</t>
  </si>
  <si>
    <t>St. Pere de Vilamajor</t>
  </si>
  <si>
    <t>St. Quirze Safaja</t>
  </si>
  <si>
    <t>Sta. Maria de Martorelles</t>
  </si>
  <si>
    <t>Tagamanent</t>
  </si>
  <si>
    <t>Vallgorguina</t>
  </si>
  <si>
    <t>Vilalba Sasserra</t>
  </si>
  <si>
    <t>TOTAL MENSUAL 2016</t>
  </si>
  <si>
    <t>TOTAL MENSUAL 2015</t>
  </si>
  <si>
    <t>RMO - ANY 2016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</si>
</sst>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9" fontId="5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4" xfId="0" applyFont="1" applyBorder="1"/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/>
    <xf numFmtId="0" fontId="4" fillId="0" borderId="13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left" vertical="center"/>
    </xf>
  </cellXfs>
  <cellStyles count="9">
    <cellStyle name="Comma" xfId="1"/>
    <cellStyle name="Comma[0]" xfId="2"/>
    <cellStyle name="Currency" xfId="3"/>
    <cellStyle name="Currency[0]" xfId="4"/>
    <cellStyle name="Normal" xfId="0" builtinId="0"/>
    <cellStyle name="Normal 2" xfId="5"/>
    <cellStyle name="Normal 2 2" xfId="6"/>
    <cellStyle name="Normal 3" xfId="7"/>
    <cellStyle name="Percen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RMO - 2016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RMO!$B$22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1.1946160576081798E-2"/>
                  <c:y val="-1.324507874015749E-2"/>
                </c:manualLayout>
              </c:layout>
              <c:showVal val="1"/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Val val="1"/>
            </c:dLbl>
            <c:dLbl>
              <c:idx val="8"/>
              <c:layout>
                <c:manualLayout>
                  <c:x val="8.3569784832131345E-17"/>
                  <c:y val="-2.0833333333333343E-2"/>
                </c:manualLayout>
              </c:layout>
              <c:showVal val="1"/>
            </c:dLbl>
            <c:dLbl>
              <c:idx val="9"/>
              <c:layout>
                <c:manualLayout>
                  <c:x val="7.9772079772078962E-3"/>
                  <c:y val="-1.2500000000000041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RMO!$C$22:$N$22</c:f>
              <c:numCache>
                <c:formatCode>#,##0</c:formatCode>
                <c:ptCount val="12"/>
                <c:pt idx="0">
                  <c:v>1162479.9899999998</c:v>
                </c:pt>
                <c:pt idx="1">
                  <c:v>1006499.5499999999</c:v>
                </c:pt>
                <c:pt idx="2">
                  <c:v>1192499.99</c:v>
                </c:pt>
                <c:pt idx="3">
                  <c:v>1218040.0000000002</c:v>
                </c:pt>
                <c:pt idx="4">
                  <c:v>1258138.99</c:v>
                </c:pt>
                <c:pt idx="5">
                  <c:v>1270620</c:v>
                </c:pt>
                <c:pt idx="6">
                  <c:v>1315740</c:v>
                </c:pt>
                <c:pt idx="7">
                  <c:v>1294779.9899999998</c:v>
                </c:pt>
                <c:pt idx="8">
                  <c:v>1191600</c:v>
                </c:pt>
                <c:pt idx="9">
                  <c:v>1184480</c:v>
                </c:pt>
                <c:pt idx="10">
                  <c:v>1166640</c:v>
                </c:pt>
                <c:pt idx="11">
                  <c:v>1183339.99</c:v>
                </c:pt>
              </c:numCache>
            </c:numRef>
          </c:val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ANY 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dLbls>
            <c:dLbl>
              <c:idx val="0"/>
              <c:layout>
                <c:manualLayout>
                  <c:x val="1.4775512035354554E-2"/>
                  <c:y val="7.5882545931758548E-3"/>
                </c:manualLayout>
              </c:layout>
              <c:showVal val="1"/>
            </c:dLbl>
            <c:dLbl>
              <c:idx val="2"/>
              <c:layout>
                <c:manualLayout>
                  <c:x val="-7.6628352490421452E-3"/>
                  <c:y val="-4.0470481061485713E-17"/>
                </c:manualLayout>
              </c:layout>
              <c:showVal val="1"/>
            </c:dLbl>
            <c:dLbl>
              <c:idx val="3"/>
              <c:layout>
                <c:manualLayout>
                  <c:x val="1.3675213675213675E-2"/>
                  <c:y val="-3.8194003224060048E-17"/>
                </c:manualLayout>
              </c:layout>
              <c:showVal val="1"/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Val val="1"/>
            </c:dLbl>
            <c:dLbl>
              <c:idx val="7"/>
              <c:layout>
                <c:manualLayout>
                  <c:x val="1.8233618233618239E-2"/>
                  <c:y val="-4.1666666666667048E-3"/>
                </c:manualLayout>
              </c:layout>
              <c:showVal val="1"/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RMO!$C$21:$N$21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</c:ser>
        <c:gapWidth val="75"/>
        <c:shape val="box"/>
        <c:axId val="84764544"/>
        <c:axId val="84766080"/>
        <c:axId val="0"/>
      </c:bar3DChart>
      <c:catAx>
        <c:axId val="84764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766080"/>
        <c:crosses val="autoZero"/>
        <c:auto val="1"/>
        <c:lblAlgn val="ctr"/>
        <c:lblOffset val="100"/>
      </c:catAx>
      <c:valAx>
        <c:axId val="84766080"/>
        <c:scaling>
          <c:orientation val="minMax"/>
          <c:min val="8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76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9524</xdr:rowOff>
    </xdr:from>
    <xdr:to>
      <xdr:col>14</xdr:col>
      <xdr:colOff>495300</xdr:colOff>
      <xdr:row>41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showZeros="0" tabSelected="1" workbookViewId="0">
      <selection activeCell="E17" sqref="E17"/>
    </sheetView>
  </sheetViews>
  <sheetFormatPr baseColWidth="10" defaultRowHeight="15"/>
  <cols>
    <col min="1" max="1" width="4.7109375" customWidth="1"/>
    <col min="2" max="2" width="24.5703125" style="2" bestFit="1" customWidth="1"/>
    <col min="3" max="15" width="11.42578125" style="1"/>
  </cols>
  <sheetData>
    <row r="1" spans="2:15" ht="15.75">
      <c r="B1" s="24" t="s">
        <v>32</v>
      </c>
    </row>
    <row r="2" spans="2:15" ht="15.75" thickBot="1"/>
    <row r="3" spans="2:15" ht="15.75" thickBot="1"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5" t="s">
        <v>11</v>
      </c>
      <c r="O3" s="6" t="s">
        <v>12</v>
      </c>
    </row>
    <row r="4" spans="2:15">
      <c r="B4" s="7" t="s">
        <v>13</v>
      </c>
      <c r="C4" s="8">
        <v>6930.74</v>
      </c>
      <c r="D4" s="9">
        <v>6647.4</v>
      </c>
      <c r="E4" s="9">
        <v>7885</v>
      </c>
      <c r="F4" s="10">
        <v>7012</v>
      </c>
      <c r="G4" s="10">
        <v>7506</v>
      </c>
      <c r="H4" s="10">
        <v>7681</v>
      </c>
      <c r="I4" s="10">
        <v>10990</v>
      </c>
      <c r="J4" s="10">
        <v>13143</v>
      </c>
      <c r="K4" s="10">
        <v>9264</v>
      </c>
      <c r="L4" s="10">
        <v>10035</v>
      </c>
      <c r="M4" s="10">
        <v>9116.7099999999991</v>
      </c>
      <c r="N4" s="11">
        <v>10122</v>
      </c>
      <c r="O4" s="12">
        <f t="shared" ref="O4:O20" si="0">SUM(C4:N4)</f>
        <v>106332.85</v>
      </c>
    </row>
    <row r="5" spans="2:15">
      <c r="B5" s="7" t="s">
        <v>14</v>
      </c>
      <c r="C5" s="8">
        <v>357180</v>
      </c>
      <c r="D5" s="9">
        <v>336840</v>
      </c>
      <c r="E5" s="9">
        <v>343280</v>
      </c>
      <c r="F5" s="10">
        <v>371940</v>
      </c>
      <c r="G5" s="10">
        <v>370720</v>
      </c>
      <c r="H5" s="10">
        <v>378680</v>
      </c>
      <c r="I5" s="10">
        <v>369900</v>
      </c>
      <c r="J5" s="10">
        <v>353100</v>
      </c>
      <c r="K5" s="10">
        <v>356960</v>
      </c>
      <c r="L5" s="10">
        <v>378000</v>
      </c>
      <c r="M5" s="10">
        <v>363620</v>
      </c>
      <c r="N5" s="11">
        <v>379620</v>
      </c>
      <c r="O5" s="12">
        <f t="shared" si="0"/>
        <v>4359840</v>
      </c>
    </row>
    <row r="6" spans="2:15">
      <c r="B6" s="7" t="s">
        <v>15</v>
      </c>
      <c r="C6" s="8">
        <v>24820</v>
      </c>
      <c r="D6" s="9">
        <v>24460</v>
      </c>
      <c r="E6" s="9">
        <v>30840</v>
      </c>
      <c r="F6" s="10">
        <v>26800</v>
      </c>
      <c r="G6" s="10">
        <v>29360</v>
      </c>
      <c r="H6" s="10">
        <v>30380</v>
      </c>
      <c r="I6" s="10">
        <v>30880</v>
      </c>
      <c r="J6" s="10">
        <v>42980</v>
      </c>
      <c r="K6" s="10">
        <v>29300</v>
      </c>
      <c r="L6" s="10">
        <v>28900</v>
      </c>
      <c r="M6" s="10">
        <v>26920</v>
      </c>
      <c r="N6" s="11">
        <v>28040</v>
      </c>
      <c r="O6" s="12">
        <f t="shared" si="0"/>
        <v>353680</v>
      </c>
    </row>
    <row r="7" spans="2:15">
      <c r="B7" s="7" t="s">
        <v>16</v>
      </c>
      <c r="C7" s="8">
        <v>11337.85</v>
      </c>
      <c r="D7" s="9">
        <v>11625.32</v>
      </c>
      <c r="E7" s="9">
        <v>13144</v>
      </c>
      <c r="F7" s="10">
        <v>11688</v>
      </c>
      <c r="G7" s="10">
        <v>12512</v>
      </c>
      <c r="H7" s="10">
        <v>11388</v>
      </c>
      <c r="I7" s="10">
        <v>13364</v>
      </c>
      <c r="J7" s="10">
        <v>17822</v>
      </c>
      <c r="K7" s="10">
        <v>10728</v>
      </c>
      <c r="L7" s="10">
        <v>12098</v>
      </c>
      <c r="M7" s="10">
        <v>13829.17</v>
      </c>
      <c r="N7" s="11">
        <v>12776</v>
      </c>
      <c r="O7" s="12">
        <f t="shared" si="0"/>
        <v>152312.34</v>
      </c>
    </row>
    <row r="8" spans="2:15">
      <c r="B8" s="7" t="s">
        <v>17</v>
      </c>
      <c r="C8" s="8">
        <v>200460</v>
      </c>
      <c r="D8" s="9">
        <v>194080</v>
      </c>
      <c r="E8" s="9">
        <v>206260</v>
      </c>
      <c r="F8" s="10">
        <v>214460</v>
      </c>
      <c r="G8" s="10">
        <v>228100</v>
      </c>
      <c r="H8" s="10">
        <v>239900</v>
      </c>
      <c r="I8" s="10">
        <v>231560</v>
      </c>
      <c r="J8" s="10">
        <v>232280</v>
      </c>
      <c r="K8" s="10">
        <v>213400</v>
      </c>
      <c r="L8" s="10">
        <v>209520</v>
      </c>
      <c r="M8" s="10">
        <v>201500</v>
      </c>
      <c r="N8" s="11">
        <v>211560</v>
      </c>
      <c r="O8" s="12">
        <f t="shared" si="0"/>
        <v>2583080</v>
      </c>
    </row>
    <row r="9" spans="2:15">
      <c r="B9" s="7" t="s">
        <v>18</v>
      </c>
      <c r="C9" s="8">
        <v>36340</v>
      </c>
      <c r="D9" s="9">
        <v>41040</v>
      </c>
      <c r="E9" s="9">
        <v>38640</v>
      </c>
      <c r="F9" s="10">
        <v>37060</v>
      </c>
      <c r="G9" s="10">
        <v>47540</v>
      </c>
      <c r="H9" s="10">
        <v>43260</v>
      </c>
      <c r="I9" s="10">
        <v>36440</v>
      </c>
      <c r="J9" s="10">
        <v>40300</v>
      </c>
      <c r="K9" s="10">
        <v>40860</v>
      </c>
      <c r="L9" s="10">
        <v>41280</v>
      </c>
      <c r="M9" s="10">
        <v>33520</v>
      </c>
      <c r="N9" s="11">
        <v>36860</v>
      </c>
      <c r="O9" s="12">
        <f t="shared" si="0"/>
        <v>473140</v>
      </c>
    </row>
    <row r="10" spans="2:15">
      <c r="B10" s="7" t="s">
        <v>19</v>
      </c>
      <c r="C10" s="8">
        <v>187580</v>
      </c>
      <c r="D10" s="9">
        <v>179300</v>
      </c>
      <c r="E10" s="9">
        <v>179320</v>
      </c>
      <c r="F10" s="10">
        <v>189240</v>
      </c>
      <c r="G10" s="10">
        <v>193780</v>
      </c>
      <c r="H10" s="10">
        <v>195680</v>
      </c>
      <c r="I10" s="10">
        <v>184260</v>
      </c>
      <c r="J10" s="10">
        <v>174920</v>
      </c>
      <c r="K10" s="10">
        <v>179660</v>
      </c>
      <c r="L10" s="10">
        <v>183160</v>
      </c>
      <c r="M10" s="10">
        <v>180040</v>
      </c>
      <c r="N10" s="11">
        <v>192060</v>
      </c>
      <c r="O10" s="12">
        <f t="shared" si="0"/>
        <v>2219000</v>
      </c>
    </row>
    <row r="11" spans="2:15">
      <c r="B11" s="7" t="s">
        <v>20</v>
      </c>
      <c r="C11" s="8">
        <v>8811.41</v>
      </c>
      <c r="D11" s="9">
        <v>8727.2800000000007</v>
      </c>
      <c r="E11" s="9">
        <v>11831</v>
      </c>
      <c r="F11" s="10">
        <v>10520</v>
      </c>
      <c r="G11" s="10">
        <v>11262</v>
      </c>
      <c r="H11" s="10">
        <v>9431</v>
      </c>
      <c r="I11" s="10">
        <v>9946</v>
      </c>
      <c r="J11" s="10">
        <v>12375</v>
      </c>
      <c r="K11" s="10">
        <v>8108</v>
      </c>
      <c r="L11" s="10">
        <v>9147</v>
      </c>
      <c r="M11" s="10">
        <v>8782.5300000000007</v>
      </c>
      <c r="N11" s="11">
        <v>9096</v>
      </c>
      <c r="O11" s="12">
        <f t="shared" si="0"/>
        <v>118037.22</v>
      </c>
    </row>
    <row r="12" spans="2:15">
      <c r="B12" s="7" t="s">
        <v>21</v>
      </c>
      <c r="C12" s="8">
        <v>39220</v>
      </c>
      <c r="D12" s="9">
        <v>43040</v>
      </c>
      <c r="E12" s="9">
        <v>39040</v>
      </c>
      <c r="F12" s="10">
        <v>41160</v>
      </c>
      <c r="G12" s="10">
        <v>44920</v>
      </c>
      <c r="H12" s="10">
        <v>43420</v>
      </c>
      <c r="I12" s="10">
        <v>43560</v>
      </c>
      <c r="J12" s="10">
        <v>49180</v>
      </c>
      <c r="K12" s="10">
        <v>43060</v>
      </c>
      <c r="L12" s="10">
        <v>47300</v>
      </c>
      <c r="M12" s="10">
        <v>42920</v>
      </c>
      <c r="N12" s="11">
        <v>40080</v>
      </c>
      <c r="O12" s="12">
        <f t="shared" si="0"/>
        <v>516900</v>
      </c>
    </row>
    <row r="13" spans="2:15">
      <c r="B13" s="7" t="s">
        <v>22</v>
      </c>
      <c r="C13" s="8">
        <v>59000.88</v>
      </c>
      <c r="D13" s="9">
        <v>58596.6</v>
      </c>
      <c r="E13" s="9">
        <v>66215.600000000006</v>
      </c>
      <c r="F13" s="10">
        <v>66876.97</v>
      </c>
      <c r="G13" s="10">
        <v>73405.67</v>
      </c>
      <c r="H13" s="10">
        <v>69292.06</v>
      </c>
      <c r="I13" s="10">
        <v>68956.600000000006</v>
      </c>
      <c r="J13" s="10">
        <v>71641.279999999999</v>
      </c>
      <c r="K13" s="10">
        <v>65382.12</v>
      </c>
      <c r="L13" s="10">
        <v>68452.509999999995</v>
      </c>
      <c r="M13" s="10">
        <v>30907.42</v>
      </c>
      <c r="N13" s="11">
        <v>10580</v>
      </c>
      <c r="O13" s="12">
        <f t="shared" si="0"/>
        <v>709307.71000000008</v>
      </c>
    </row>
    <row r="14" spans="2:15">
      <c r="B14" s="7" t="s">
        <v>23</v>
      </c>
      <c r="C14" s="8">
        <v>72700</v>
      </c>
      <c r="D14" s="9">
        <v>72000</v>
      </c>
      <c r="E14" s="9">
        <v>75180</v>
      </c>
      <c r="F14" s="10">
        <v>73200</v>
      </c>
      <c r="G14" s="10">
        <v>86420</v>
      </c>
      <c r="H14" s="10">
        <v>77540</v>
      </c>
      <c r="I14" s="10">
        <v>75080</v>
      </c>
      <c r="J14" s="10">
        <v>77380</v>
      </c>
      <c r="K14" s="10">
        <v>78400</v>
      </c>
      <c r="L14" s="10">
        <v>84240</v>
      </c>
      <c r="M14" s="10">
        <v>71040</v>
      </c>
      <c r="N14" s="11">
        <v>75380</v>
      </c>
      <c r="O14" s="12">
        <f t="shared" si="0"/>
        <v>918560</v>
      </c>
    </row>
    <row r="15" spans="2:15">
      <c r="B15" s="7" t="s">
        <v>24</v>
      </c>
      <c r="C15" s="8">
        <v>519.12</v>
      </c>
      <c r="D15" s="9">
        <v>583.4</v>
      </c>
      <c r="E15" s="9">
        <v>844.4</v>
      </c>
      <c r="F15" s="10">
        <v>523.03</v>
      </c>
      <c r="G15" s="10">
        <v>734.33</v>
      </c>
      <c r="H15" s="10">
        <v>1367.94</v>
      </c>
      <c r="I15" s="10">
        <v>863.4</v>
      </c>
      <c r="J15" s="10">
        <v>1238.72</v>
      </c>
      <c r="K15" s="10">
        <v>1037.8800000000001</v>
      </c>
      <c r="L15" s="10">
        <v>467.49</v>
      </c>
      <c r="M15" s="10">
        <v>1144.17</v>
      </c>
      <c r="N15" s="11">
        <v>806</v>
      </c>
      <c r="O15" s="12">
        <f>SUM(C15:N15)</f>
        <v>10129.879999999999</v>
      </c>
    </row>
    <row r="16" spans="2:15">
      <c r="B16" s="7" t="s">
        <v>25</v>
      </c>
      <c r="C16" s="8">
        <v>18760</v>
      </c>
      <c r="D16" s="9">
        <v>21840</v>
      </c>
      <c r="E16" s="9">
        <v>22600</v>
      </c>
      <c r="F16" s="10">
        <v>26000</v>
      </c>
      <c r="G16" s="10">
        <v>27620</v>
      </c>
      <c r="H16" s="10">
        <v>24840</v>
      </c>
      <c r="I16" s="10">
        <v>31800</v>
      </c>
      <c r="J16" s="10">
        <v>38540</v>
      </c>
      <c r="K16" s="10">
        <v>23640</v>
      </c>
      <c r="L16" s="10">
        <v>26940</v>
      </c>
      <c r="M16" s="10">
        <v>21980</v>
      </c>
      <c r="N16" s="11">
        <v>24900</v>
      </c>
      <c r="O16" s="12">
        <f t="shared" si="0"/>
        <v>309460</v>
      </c>
    </row>
    <row r="17" spans="2:16">
      <c r="B17" s="7" t="s">
        <v>26</v>
      </c>
      <c r="C17" s="8">
        <v>18780</v>
      </c>
      <c r="D17" s="9">
        <v>18820</v>
      </c>
      <c r="E17" s="9">
        <v>19780</v>
      </c>
      <c r="F17" s="10">
        <v>18920</v>
      </c>
      <c r="G17" s="10">
        <v>21520</v>
      </c>
      <c r="H17" s="10">
        <v>21360</v>
      </c>
      <c r="I17" s="10">
        <v>21840</v>
      </c>
      <c r="J17" s="10">
        <v>22160</v>
      </c>
      <c r="K17" s="10">
        <v>19300</v>
      </c>
      <c r="L17" s="10">
        <v>20380</v>
      </c>
      <c r="M17" s="10">
        <v>20760</v>
      </c>
      <c r="N17" s="11">
        <v>19960</v>
      </c>
      <c r="O17" s="12">
        <f t="shared" si="0"/>
        <v>243580</v>
      </c>
    </row>
    <row r="18" spans="2:16">
      <c r="B18" s="7" t="s">
        <v>27</v>
      </c>
      <c r="C18" s="8">
        <v>540</v>
      </c>
      <c r="D18" s="9">
        <v>1900</v>
      </c>
      <c r="E18" s="9">
        <v>2580</v>
      </c>
      <c r="F18" s="10">
        <v>1740</v>
      </c>
      <c r="G18" s="10">
        <v>4240</v>
      </c>
      <c r="H18" s="10">
        <v>2800</v>
      </c>
      <c r="I18" s="10">
        <v>3380</v>
      </c>
      <c r="J18" s="10">
        <v>5100</v>
      </c>
      <c r="K18" s="10">
        <v>3060</v>
      </c>
      <c r="L18" s="10">
        <v>1540</v>
      </c>
      <c r="M18" s="10">
        <v>0</v>
      </c>
      <c r="N18" s="11">
        <v>0</v>
      </c>
      <c r="O18" s="12">
        <f t="shared" si="0"/>
        <v>26880</v>
      </c>
    </row>
    <row r="19" spans="2:16">
      <c r="B19" s="7" t="s">
        <v>28</v>
      </c>
      <c r="C19" s="8">
        <v>71139.44</v>
      </c>
      <c r="D19" s="9">
        <v>77920</v>
      </c>
      <c r="E19" s="9">
        <v>75500</v>
      </c>
      <c r="F19" s="10">
        <v>81400</v>
      </c>
      <c r="G19" s="10">
        <v>92471.64</v>
      </c>
      <c r="H19" s="10">
        <v>89860</v>
      </c>
      <c r="I19" s="10">
        <v>94060</v>
      </c>
      <c r="J19" s="10">
        <v>95440</v>
      </c>
      <c r="K19" s="10">
        <v>79300</v>
      </c>
      <c r="L19" s="10">
        <v>84000</v>
      </c>
      <c r="M19" s="10">
        <v>76100</v>
      </c>
      <c r="N19" s="11">
        <v>76660</v>
      </c>
      <c r="O19" s="12">
        <f t="shared" si="0"/>
        <v>993851.08000000007</v>
      </c>
    </row>
    <row r="20" spans="2:16" ht="15.75" thickBot="1">
      <c r="B20" s="7" t="s">
        <v>29</v>
      </c>
      <c r="C20" s="8">
        <v>20420.560000000001</v>
      </c>
      <c r="D20" s="9">
        <v>22020</v>
      </c>
      <c r="E20" s="9">
        <v>20580</v>
      </c>
      <c r="F20" s="10">
        <v>22000</v>
      </c>
      <c r="G20" s="10">
        <v>23888.36</v>
      </c>
      <c r="H20" s="10">
        <v>23400</v>
      </c>
      <c r="I20" s="10">
        <v>22220</v>
      </c>
      <c r="J20" s="10">
        <v>27340</v>
      </c>
      <c r="K20" s="10">
        <v>21520</v>
      </c>
      <c r="L20" s="10">
        <v>24120</v>
      </c>
      <c r="M20" s="10">
        <v>21580</v>
      </c>
      <c r="N20" s="11">
        <v>21080</v>
      </c>
      <c r="O20" s="12">
        <f t="shared" si="0"/>
        <v>270168.92</v>
      </c>
    </row>
    <row r="21" spans="2:16" s="17" customFormat="1" ht="15.75" thickBot="1">
      <c r="B21" s="13" t="s">
        <v>30</v>
      </c>
      <c r="C21" s="14">
        <f>SUM(C4:C20)</f>
        <v>1134540</v>
      </c>
      <c r="D21" s="15">
        <f>SUM(D4:D20)</f>
        <v>1119440</v>
      </c>
      <c r="E21" s="15">
        <f>SUM(E4:E20)</f>
        <v>1153520</v>
      </c>
      <c r="F21" s="15">
        <f>SUM(F4:F20)</f>
        <v>1200540</v>
      </c>
      <c r="G21" s="15">
        <f>SUM(G4:G20)</f>
        <v>1276000</v>
      </c>
      <c r="H21" s="15">
        <f>SUM(H4:H20)</f>
        <v>1270280</v>
      </c>
      <c r="I21" s="15">
        <f>SUM(I4:I20)</f>
        <v>1249100</v>
      </c>
      <c r="J21" s="15">
        <f>SUM(J4:J20)</f>
        <v>1274940</v>
      </c>
      <c r="K21" s="15">
        <f>SUM(K4:K20)</f>
        <v>1182980</v>
      </c>
      <c r="L21" s="15">
        <f>SUM(L4:L20)</f>
        <v>1229580</v>
      </c>
      <c r="M21" s="15">
        <f>SUM(M4:M20)</f>
        <v>1123760</v>
      </c>
      <c r="N21" s="16">
        <f>SUM(N4:N20)</f>
        <v>1149580</v>
      </c>
      <c r="O21" s="6">
        <f>SUM(O4:O20)</f>
        <v>14364260.000000002</v>
      </c>
    </row>
    <row r="22" spans="2:16" ht="15.75" thickBot="1">
      <c r="B22" s="18" t="s">
        <v>31</v>
      </c>
      <c r="C22" s="19">
        <v>1162479.9899999998</v>
      </c>
      <c r="D22" s="20">
        <v>1006499.5499999999</v>
      </c>
      <c r="E22" s="20">
        <v>1192499.99</v>
      </c>
      <c r="F22" s="20">
        <v>1218040.0000000002</v>
      </c>
      <c r="G22" s="20">
        <v>1258138.99</v>
      </c>
      <c r="H22" s="20">
        <v>1270620</v>
      </c>
      <c r="I22" s="20">
        <v>1315740</v>
      </c>
      <c r="J22" s="20">
        <v>1294779.9899999998</v>
      </c>
      <c r="K22" s="20">
        <v>1191600</v>
      </c>
      <c r="L22" s="20">
        <v>1184480</v>
      </c>
      <c r="M22" s="20">
        <v>1166640</v>
      </c>
      <c r="N22" s="21">
        <v>1183339.99</v>
      </c>
      <c r="O22" s="22">
        <f>SUM(C22:N22)</f>
        <v>14444858.5</v>
      </c>
    </row>
    <row r="29" spans="2:16">
      <c r="P29" s="23"/>
    </row>
  </sheetData>
  <sheetProtection sheet="1" objects="1" scenarios="1"/>
  <pageMargins left="0.34" right="0.21" top="0.43307086614173229" bottom="0.59055118110236227" header="0.31496062992125984" footer="0.31496062992125984"/>
  <pageSetup paperSize="9" scale="80" orientation="landscape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RMO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2017-08-29T07:55:24Z</cp:lastPrinted>
  <dcterms:created xsi:type="dcterms:W3CDTF">2017-08-29T07:47:06Z</dcterms:created>
  <dcterms:modified xsi:type="dcterms:W3CDTF">2017-08-29T08:00:22Z</dcterms:modified>
</cp:coreProperties>
</file>