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690" activeTab="0"/>
  </bookViews>
  <sheets>
    <sheet name="REST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<sst xmlns="http://schemas.openxmlformats.org/spreadsheetml/2006/main" count="33" uniqueCount="33">
  <si>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MUNICIPI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</si>
  <si>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</si>
  <si>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</si>
  <si>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</si>
  <si>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</si>
  <si>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</si>
  <si>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</si>
  <si>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</si>
  <si>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</si>
  <si>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</si>
  <si>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</si>
  <si>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</si>
  <si>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</si>
  <si>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</si>
  <si>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%</t>
  </si>
  <si>
    <t>Campins</t>
  </si>
  <si>
    <t>Castellterçol</t>
  </si>
  <si>
    <t>Fogars i Monclús</t>
  </si>
  <si>
    <t>Montmeló</t>
  </si>
  <si>
    <t>Montseny</t>
  </si>
  <si>
    <t>Sant Antoni de Vilamajor</t>
  </si>
  <si>
    <t>Sant Esteve de Palautordera</t>
  </si>
  <si>
    <t>Sant Quirze Safaja</t>
  </si>
  <si>
    <t>Santa Maria de Martorelles</t>
  </si>
  <si>
    <t>Vallgorguina</t>
  </si>
  <si>
    <t>Vilalba Sasserra</t>
  </si>
  <si>
    <t>TOTALS</t>
  </si>
  <si>
    <t>Xifres en Kgs</t>
  </si>
  <si>
    <t>Mercat de Martorelles</t>
  </si>
  <si>
    <t>Cardedeu</t>
  </si>
  <si>
    <t>L'Ametlla del Vallès</t>
  </si>
  <si>
    <t>Sant Feliu de Codines</t>
  </si>
  <si>
    <t>ANY 2013-RESTA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</si>
</sst>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textRotation="90"/>
    </xf>
    <xf numFmtId="164" fontId="5" fillId="33" borderId="10" xfId="0" applyNumberFormat="1" applyFont="1" applyFill="1" applyBorder="1" applyAlignment="1" quotePrefix="1">
      <alignment horizontal="center" vertical="center" textRotation="90"/>
    </xf>
    <xf numFmtId="164" fontId="5" fillId="33" borderId="10" xfId="0" applyNumberFormat="1" applyFont="1" applyFill="1" applyBorder="1" applyAlignment="1">
      <alignment horizontal="center" vertical="center" textRotation="90"/>
    </xf>
    <xf numFmtId="164" fontId="5" fillId="33" borderId="11" xfId="0" applyNumberFormat="1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center" vertical="center" textRotation="90"/>
    </xf>
    <xf numFmtId="4" fontId="4" fillId="33" borderId="1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12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45"/>
          <c:w val="0.88275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v>Kg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Ref>
              <c:f>RESTA!$B$20:$M$20</c:f>
              <c:numCache/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0"/>
        <c:lblOffset val="100"/>
        <c:tickLblSkip val="1"/>
        <c:noMultiLvlLbl val="0"/>
      </c:catAx>
      <c:valAx>
        <c:axId val="38083814"/>
        <c:scaling>
          <c:orientation val="minMax"/>
          <c:max val="13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4237"/>
        <c:crossesAt val="1"/>
        <c:crossBetween val="between"/>
        <c:dispUnits/>
        <c:majorUnit val="100000"/>
        <c:minorUnit val="10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47625</xdr:rowOff>
    </xdr:from>
    <xdr:to>
      <xdr:col>15</xdr:col>
      <xdr:colOff>733425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19050" y="4791075"/>
        <a:ext cx="10829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24.421875" style="0" customWidth="1"/>
    <col min="2" max="9" width="8.8515625" style="3" customWidth="1"/>
    <col min="10" max="10" width="10.28125" style="3" customWidth="1"/>
    <col min="11" max="11" width="8.8515625" style="3" customWidth="1"/>
    <col min="12" max="12" width="10.00390625" style="3" customWidth="1"/>
    <col min="13" max="13" width="10.421875" style="3" customWidth="1"/>
    <col min="14" max="14" width="9.8515625" style="3" bestFit="1" customWidth="1"/>
    <col min="15" max="15" width="7.00390625" style="3" bestFit="1" customWidth="1"/>
  </cols>
  <sheetData>
    <row r="1" spans="1:15" ht="15.75">
      <c r="A1" s="19" t="s">
        <v>32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9"/>
      <c r="B2"/>
      <c r="C2"/>
      <c r="D2"/>
      <c r="E2"/>
      <c r="F2"/>
      <c r="G2"/>
      <c r="H2"/>
      <c r="I2"/>
      <c r="J2"/>
      <c r="K2"/>
      <c r="L2"/>
      <c r="M2"/>
      <c r="N2"/>
      <c r="O2" s="1"/>
    </row>
    <row r="3" spans="1:14" ht="13.5" thickBot="1">
      <c r="A3" s="20" t="s">
        <v>27</v>
      </c>
      <c r="E3" s="2"/>
      <c r="F3" s="2"/>
      <c r="G3" s="2"/>
      <c r="H3" s="2"/>
      <c r="I3" s="2"/>
      <c r="J3" s="2"/>
      <c r="K3" s="22"/>
      <c r="L3" s="22"/>
      <c r="M3" s="22"/>
      <c r="N3" s="2"/>
    </row>
    <row r="4" spans="1:15" s="11" customFormat="1" ht="61.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6" t="s">
        <v>10</v>
      </c>
      <c r="L4" s="7" t="s">
        <v>11</v>
      </c>
      <c r="M4" s="8" t="s">
        <v>12</v>
      </c>
      <c r="N4" s="9" t="s">
        <v>13</v>
      </c>
      <c r="O4" s="10" t="s">
        <v>14</v>
      </c>
    </row>
    <row r="5" spans="1:15" ht="13.5" customHeight="1">
      <c r="A5" s="12" t="s">
        <v>15</v>
      </c>
      <c r="B5" s="30">
        <v>7280</v>
      </c>
      <c r="C5" s="31">
        <v>6099.46</v>
      </c>
      <c r="D5" s="31">
        <v>8460</v>
      </c>
      <c r="E5" s="31">
        <v>8380</v>
      </c>
      <c r="F5" s="31">
        <v>6240</v>
      </c>
      <c r="G5" s="31">
        <v>7160</v>
      </c>
      <c r="H5" s="31">
        <v>8740</v>
      </c>
      <c r="I5" s="31">
        <v>9286.81</v>
      </c>
      <c r="J5" s="31">
        <v>7240</v>
      </c>
      <c r="K5" s="31">
        <v>8478.7</v>
      </c>
      <c r="L5" s="31">
        <v>7040</v>
      </c>
      <c r="M5" s="32">
        <v>7880</v>
      </c>
      <c r="N5" s="25">
        <f aca="true" t="shared" si="0" ref="N5:N19">SUM(B5:M5)</f>
        <v>92284.96999999999</v>
      </c>
      <c r="O5" s="13">
        <f>SUM(N5/$N$20*100)</f>
        <v>0.68401112907704</v>
      </c>
    </row>
    <row r="6" spans="1:15" ht="13.5" customHeight="1">
      <c r="A6" s="12" t="s">
        <v>29</v>
      </c>
      <c r="B6" s="27">
        <v>342040</v>
      </c>
      <c r="C6" s="28">
        <v>305380</v>
      </c>
      <c r="D6" s="28">
        <v>350880</v>
      </c>
      <c r="E6" s="28">
        <v>356940</v>
      </c>
      <c r="F6" s="28">
        <v>394820</v>
      </c>
      <c r="G6" s="28">
        <v>374960</v>
      </c>
      <c r="H6" s="28">
        <v>379300</v>
      </c>
      <c r="I6" s="28">
        <v>354260</v>
      </c>
      <c r="J6" s="28">
        <v>374140</v>
      </c>
      <c r="K6" s="28">
        <v>358620</v>
      </c>
      <c r="L6" s="28">
        <v>326960</v>
      </c>
      <c r="M6" s="29">
        <v>363220</v>
      </c>
      <c r="N6" s="25">
        <f t="shared" si="0"/>
        <v>4281520</v>
      </c>
      <c r="O6" s="13">
        <f aca="true" t="shared" si="1" ref="O6:O19">SUM(N6/$N$20*100)</f>
        <v>31.734391086283374</v>
      </c>
    </row>
    <row r="7" spans="1:15" ht="13.5" customHeight="1">
      <c r="A7" s="12" t="s">
        <v>16</v>
      </c>
      <c r="B7" s="27">
        <v>24460</v>
      </c>
      <c r="C7" s="28">
        <v>19620</v>
      </c>
      <c r="D7" s="28">
        <v>24800</v>
      </c>
      <c r="E7" s="28">
        <v>26880</v>
      </c>
      <c r="F7" s="28">
        <v>22920</v>
      </c>
      <c r="G7" s="28">
        <v>27060</v>
      </c>
      <c r="H7" s="28">
        <v>29620</v>
      </c>
      <c r="I7" s="28">
        <v>39840</v>
      </c>
      <c r="J7" s="28">
        <v>26320</v>
      </c>
      <c r="K7" s="28">
        <v>23720</v>
      </c>
      <c r="L7" s="28">
        <v>22100</v>
      </c>
      <c r="M7" s="29">
        <v>24420</v>
      </c>
      <c r="N7" s="25">
        <f t="shared" si="0"/>
        <v>311760</v>
      </c>
      <c r="O7" s="13">
        <f t="shared" si="1"/>
        <v>2.310747997220544</v>
      </c>
    </row>
    <row r="8" spans="1:15" ht="13.5" customHeight="1">
      <c r="A8" s="12" t="s">
        <v>17</v>
      </c>
      <c r="B8" s="27">
        <v>6560</v>
      </c>
      <c r="C8" s="28">
        <v>5991.89</v>
      </c>
      <c r="D8" s="28">
        <v>7640</v>
      </c>
      <c r="E8" s="28">
        <v>8320</v>
      </c>
      <c r="F8" s="28">
        <v>12020</v>
      </c>
      <c r="G8" s="28">
        <v>13740</v>
      </c>
      <c r="H8" s="28">
        <v>17640</v>
      </c>
      <c r="I8" s="28">
        <v>15600</v>
      </c>
      <c r="J8" s="28">
        <v>7220</v>
      </c>
      <c r="K8" s="28">
        <v>9265.22</v>
      </c>
      <c r="L8" s="28">
        <v>7340</v>
      </c>
      <c r="M8" s="29">
        <v>10540</v>
      </c>
      <c r="N8" s="25">
        <f t="shared" si="0"/>
        <v>121877.11</v>
      </c>
      <c r="O8" s="13">
        <f t="shared" si="1"/>
        <v>0.9033464454693609</v>
      </c>
    </row>
    <row r="9" spans="1:15" ht="13.5" customHeight="1">
      <c r="A9" s="12" t="s">
        <v>30</v>
      </c>
      <c r="B9" s="27">
        <v>191020</v>
      </c>
      <c r="C9" s="28">
        <v>161640</v>
      </c>
      <c r="D9" s="28">
        <v>187780</v>
      </c>
      <c r="E9" s="28">
        <v>189280</v>
      </c>
      <c r="F9" s="28">
        <v>236640</v>
      </c>
      <c r="G9" s="28">
        <v>213460</v>
      </c>
      <c r="H9" s="28">
        <v>240180</v>
      </c>
      <c r="I9" s="28">
        <v>215260</v>
      </c>
      <c r="J9" s="28">
        <v>210960</v>
      </c>
      <c r="K9" s="28">
        <v>204860</v>
      </c>
      <c r="L9" s="28">
        <v>189800</v>
      </c>
      <c r="M9" s="29">
        <v>202690</v>
      </c>
      <c r="N9" s="25">
        <f t="shared" si="0"/>
        <v>2443570</v>
      </c>
      <c r="O9" s="13">
        <f t="shared" si="1"/>
        <v>18.11160663192265</v>
      </c>
    </row>
    <row r="10" spans="1:15" ht="13.5" customHeight="1">
      <c r="A10" s="12" t="s">
        <v>28</v>
      </c>
      <c r="B10" s="27">
        <v>940</v>
      </c>
      <c r="C10" s="28">
        <v>660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5">
        <f t="shared" si="0"/>
        <v>1600</v>
      </c>
      <c r="O10" s="13">
        <f t="shared" si="1"/>
        <v>0.011859112123277107</v>
      </c>
    </row>
    <row r="11" spans="1:15" ht="13.5" customHeight="1">
      <c r="A11" s="12" t="s">
        <v>18</v>
      </c>
      <c r="B11" s="27">
        <v>191540</v>
      </c>
      <c r="C11" s="28">
        <v>171080</v>
      </c>
      <c r="D11" s="28">
        <v>194200</v>
      </c>
      <c r="E11" s="28">
        <v>192280</v>
      </c>
      <c r="F11" s="28">
        <v>205660</v>
      </c>
      <c r="G11" s="28">
        <v>205040</v>
      </c>
      <c r="H11" s="28">
        <v>207320</v>
      </c>
      <c r="I11" s="28">
        <v>177750</v>
      </c>
      <c r="J11" s="28">
        <v>191480</v>
      </c>
      <c r="K11" s="28">
        <v>202240</v>
      </c>
      <c r="L11" s="28">
        <v>191080</v>
      </c>
      <c r="M11" s="29">
        <v>198920</v>
      </c>
      <c r="N11" s="25">
        <f t="shared" si="0"/>
        <v>2328590</v>
      </c>
      <c r="O11" s="13">
        <f t="shared" si="1"/>
        <v>17.259381186963648</v>
      </c>
    </row>
    <row r="12" spans="1:15" ht="13.5" customHeight="1">
      <c r="A12" s="12" t="s">
        <v>19</v>
      </c>
      <c r="B12" s="27">
        <v>9600</v>
      </c>
      <c r="C12" s="28">
        <v>8108.65</v>
      </c>
      <c r="D12" s="28">
        <v>11200</v>
      </c>
      <c r="E12" s="28">
        <v>11080</v>
      </c>
      <c r="F12" s="28">
        <v>6740</v>
      </c>
      <c r="G12" s="28">
        <v>7740</v>
      </c>
      <c r="H12" s="28">
        <v>9700</v>
      </c>
      <c r="I12" s="28">
        <v>11272.34</v>
      </c>
      <c r="J12" s="28">
        <v>11400</v>
      </c>
      <c r="K12" s="28">
        <v>12816.09</v>
      </c>
      <c r="L12" s="28">
        <v>11860</v>
      </c>
      <c r="M12" s="29">
        <v>8830</v>
      </c>
      <c r="N12" s="25">
        <f t="shared" si="0"/>
        <v>120347.08</v>
      </c>
      <c r="O12" s="13">
        <f t="shared" si="1"/>
        <v>0.892005947143125</v>
      </c>
    </row>
    <row r="13" spans="1:15" ht="13.5" customHeight="1">
      <c r="A13" s="12" t="s">
        <v>20</v>
      </c>
      <c r="B13" s="27">
        <v>33780</v>
      </c>
      <c r="C13" s="28">
        <v>32300</v>
      </c>
      <c r="D13" s="28">
        <v>38960</v>
      </c>
      <c r="E13" s="28">
        <v>44660</v>
      </c>
      <c r="F13" s="28">
        <v>45180</v>
      </c>
      <c r="G13" s="28">
        <v>41740</v>
      </c>
      <c r="H13" s="28">
        <v>52940</v>
      </c>
      <c r="I13" s="28">
        <v>45640</v>
      </c>
      <c r="J13" s="28">
        <v>46700</v>
      </c>
      <c r="K13" s="28">
        <v>41820</v>
      </c>
      <c r="L13" s="28">
        <v>39940</v>
      </c>
      <c r="M13" s="29">
        <v>47600</v>
      </c>
      <c r="N13" s="25">
        <f t="shared" si="0"/>
        <v>511260</v>
      </c>
      <c r="O13" s="13">
        <f t="shared" si="1"/>
        <v>3.7894310400916584</v>
      </c>
    </row>
    <row r="14" spans="1:15" ht="13.5" customHeight="1">
      <c r="A14" s="12" t="s">
        <v>21</v>
      </c>
      <c r="B14" s="27">
        <v>54500</v>
      </c>
      <c r="C14" s="28">
        <v>47520</v>
      </c>
      <c r="D14" s="28">
        <v>56320</v>
      </c>
      <c r="E14" s="28">
        <v>65340</v>
      </c>
      <c r="F14" s="28">
        <v>68000</v>
      </c>
      <c r="G14" s="28">
        <v>66300</v>
      </c>
      <c r="H14" s="28">
        <v>75400</v>
      </c>
      <c r="I14" s="28">
        <v>77020</v>
      </c>
      <c r="J14" s="28">
        <v>63160</v>
      </c>
      <c r="K14" s="28">
        <v>69160</v>
      </c>
      <c r="L14" s="28">
        <v>61920</v>
      </c>
      <c r="M14" s="29">
        <v>60880</v>
      </c>
      <c r="N14" s="25">
        <f t="shared" si="0"/>
        <v>765520</v>
      </c>
      <c r="O14" s="13">
        <f t="shared" si="1"/>
        <v>5.673992195381932</v>
      </c>
    </row>
    <row r="15" spans="1:15" ht="13.5" customHeight="1">
      <c r="A15" s="12" t="s">
        <v>31</v>
      </c>
      <c r="B15" s="27">
        <v>62080</v>
      </c>
      <c r="C15" s="28">
        <v>54280</v>
      </c>
      <c r="D15" s="28">
        <v>57780</v>
      </c>
      <c r="E15" s="28">
        <v>68700</v>
      </c>
      <c r="F15" s="28">
        <v>63320</v>
      </c>
      <c r="G15" s="28">
        <v>61140</v>
      </c>
      <c r="H15" s="28">
        <v>75420</v>
      </c>
      <c r="I15" s="28">
        <v>64280</v>
      </c>
      <c r="J15" s="28">
        <v>76020</v>
      </c>
      <c r="K15" s="28">
        <v>61100</v>
      </c>
      <c r="L15" s="28">
        <v>59400</v>
      </c>
      <c r="M15" s="29">
        <v>66440</v>
      </c>
      <c r="N15" s="25">
        <f t="shared" si="0"/>
        <v>769960</v>
      </c>
      <c r="O15" s="13">
        <f t="shared" si="1"/>
        <v>5.706901231524026</v>
      </c>
    </row>
    <row r="16" spans="1:15" ht="13.5" customHeight="1">
      <c r="A16" s="12" t="s">
        <v>22</v>
      </c>
      <c r="B16" s="27">
        <v>16060</v>
      </c>
      <c r="C16" s="28">
        <v>18660</v>
      </c>
      <c r="D16" s="28">
        <v>23000</v>
      </c>
      <c r="E16" s="28">
        <v>24920</v>
      </c>
      <c r="F16" s="28">
        <v>23420</v>
      </c>
      <c r="G16" s="28">
        <v>22600</v>
      </c>
      <c r="H16" s="28">
        <v>33400</v>
      </c>
      <c r="I16" s="28">
        <v>34640</v>
      </c>
      <c r="J16" s="28">
        <v>27220</v>
      </c>
      <c r="K16" s="28">
        <v>20000</v>
      </c>
      <c r="L16" s="28">
        <v>21780</v>
      </c>
      <c r="M16" s="29">
        <v>24380</v>
      </c>
      <c r="N16" s="25">
        <f t="shared" si="0"/>
        <v>290080</v>
      </c>
      <c r="O16" s="13">
        <f t="shared" si="1"/>
        <v>2.1500570279501394</v>
      </c>
    </row>
    <row r="17" spans="1:15" ht="13.5" customHeight="1">
      <c r="A17" s="12" t="s">
        <v>23</v>
      </c>
      <c r="B17" s="27">
        <v>18220</v>
      </c>
      <c r="C17" s="28">
        <v>16020</v>
      </c>
      <c r="D17" s="28">
        <v>19820</v>
      </c>
      <c r="E17" s="28">
        <v>20760</v>
      </c>
      <c r="F17" s="28">
        <v>23960</v>
      </c>
      <c r="G17" s="28">
        <v>19680</v>
      </c>
      <c r="H17" s="28">
        <v>20840</v>
      </c>
      <c r="I17" s="28">
        <v>20420</v>
      </c>
      <c r="J17" s="28">
        <v>19280</v>
      </c>
      <c r="K17" s="28">
        <v>19000</v>
      </c>
      <c r="L17" s="28">
        <v>18800</v>
      </c>
      <c r="M17" s="29">
        <v>19340</v>
      </c>
      <c r="N17" s="25">
        <f t="shared" si="0"/>
        <v>236140</v>
      </c>
      <c r="O17" s="13">
        <f t="shared" si="1"/>
        <v>1.75025671049416</v>
      </c>
    </row>
    <row r="18" spans="1:15" ht="13.5" customHeight="1">
      <c r="A18" s="12" t="s">
        <v>24</v>
      </c>
      <c r="B18" s="27">
        <v>78896</v>
      </c>
      <c r="C18" s="28">
        <v>58820</v>
      </c>
      <c r="D18" s="28">
        <v>72286.38</v>
      </c>
      <c r="E18" s="28">
        <v>84736</v>
      </c>
      <c r="F18" s="28">
        <v>86605.74</v>
      </c>
      <c r="G18" s="28">
        <v>94791.04</v>
      </c>
      <c r="H18" s="28">
        <v>92066</v>
      </c>
      <c r="I18" s="28">
        <v>95660</v>
      </c>
      <c r="J18" s="28">
        <v>83982.57</v>
      </c>
      <c r="K18" s="28">
        <v>75137.61</v>
      </c>
      <c r="L18" s="28">
        <v>71630</v>
      </c>
      <c r="M18" s="29">
        <v>75342.92</v>
      </c>
      <c r="N18" s="25">
        <f t="shared" si="0"/>
        <v>969954.26</v>
      </c>
      <c r="O18" s="13">
        <f t="shared" si="1"/>
        <v>7.189247702368921</v>
      </c>
    </row>
    <row r="19" spans="1:15" ht="13.5" customHeight="1" thickBot="1">
      <c r="A19" s="12" t="s">
        <v>25</v>
      </c>
      <c r="B19" s="33">
        <v>19004</v>
      </c>
      <c r="C19" s="34">
        <v>17380</v>
      </c>
      <c r="D19" s="34">
        <v>21313.62</v>
      </c>
      <c r="E19" s="34">
        <v>21104</v>
      </c>
      <c r="F19" s="34">
        <v>22274.26</v>
      </c>
      <c r="G19" s="34">
        <v>19888.96</v>
      </c>
      <c r="H19" s="34">
        <v>21600</v>
      </c>
      <c r="I19" s="34">
        <v>22320</v>
      </c>
      <c r="J19" s="34">
        <v>20577.43</v>
      </c>
      <c r="K19" s="34">
        <v>19822.39</v>
      </c>
      <c r="L19" s="34">
        <v>22190</v>
      </c>
      <c r="M19" s="35">
        <v>19797.08</v>
      </c>
      <c r="N19" s="25">
        <f t="shared" si="0"/>
        <v>247271.74</v>
      </c>
      <c r="O19" s="13">
        <f t="shared" si="1"/>
        <v>1.8327645559861403</v>
      </c>
    </row>
    <row r="20" spans="1:15" ht="13.5" thickBot="1">
      <c r="A20" s="14" t="s">
        <v>26</v>
      </c>
      <c r="B20" s="15">
        <f aca="true" t="shared" si="2" ref="B20:O20">SUM(B5:B19)</f>
        <v>1055980</v>
      </c>
      <c r="C20" s="15">
        <f t="shared" si="2"/>
        <v>923560.0000000001</v>
      </c>
      <c r="D20" s="15">
        <f t="shared" si="2"/>
        <v>1074440</v>
      </c>
      <c r="E20" s="15">
        <f t="shared" si="2"/>
        <v>1123380</v>
      </c>
      <c r="F20" s="15">
        <f t="shared" si="2"/>
        <v>1217800</v>
      </c>
      <c r="G20" s="15">
        <f t="shared" si="2"/>
        <v>1175300</v>
      </c>
      <c r="H20" s="15">
        <f t="shared" si="2"/>
        <v>1264166</v>
      </c>
      <c r="I20" s="15">
        <f t="shared" si="2"/>
        <v>1183249.15</v>
      </c>
      <c r="J20" s="15">
        <f t="shared" si="2"/>
        <v>1165700</v>
      </c>
      <c r="K20" s="15">
        <f t="shared" si="2"/>
        <v>1126040.0099999998</v>
      </c>
      <c r="L20" s="15">
        <f t="shared" si="2"/>
        <v>1051840</v>
      </c>
      <c r="M20" s="15">
        <f t="shared" si="2"/>
        <v>1130280</v>
      </c>
      <c r="N20" s="16">
        <f>SUM(N5:N19)</f>
        <v>13491735.16</v>
      </c>
      <c r="O20" s="17">
        <f t="shared" si="2"/>
        <v>99.99999999999999</v>
      </c>
    </row>
    <row r="21" spans="1:15" ht="12.75">
      <c r="A21" s="26"/>
      <c r="B21"/>
      <c r="C21"/>
      <c r="D21"/>
      <c r="E21" s="23"/>
      <c r="F21" s="23"/>
      <c r="G21" s="23"/>
      <c r="H21" s="23"/>
      <c r="I21" s="23"/>
      <c r="J21" s="23"/>
      <c r="K21" s="24"/>
      <c r="L21" s="24"/>
      <c r="M21" s="24"/>
      <c r="N21" s="2"/>
      <c r="O21" s="18"/>
    </row>
    <row r="22" spans="5:14" ht="12.75">
      <c r="E22" s="2"/>
      <c r="F22" s="2"/>
      <c r="G22" s="2"/>
      <c r="H22" s="2"/>
      <c r="I22" s="2"/>
      <c r="J22" s="2"/>
      <c r="K22" s="22"/>
      <c r="L22" s="22"/>
      <c r="M22" s="22"/>
      <c r="N22" s="2"/>
    </row>
    <row r="23" spans="5:14" ht="12.75">
      <c r="E23" s="2"/>
      <c r="F23" s="2"/>
      <c r="G23" s="2"/>
      <c r="H23" s="2"/>
      <c r="I23" s="2"/>
      <c r="J23" s="2"/>
      <c r="K23" s="22"/>
      <c r="L23" s="22"/>
      <c r="M23" s="22"/>
      <c r="N23" s="2"/>
    </row>
    <row r="24" spans="5:14" ht="12.75">
      <c r="E24" s="2"/>
      <c r="F24" s="2"/>
      <c r="G24" s="2"/>
      <c r="H24" s="2"/>
      <c r="I24" s="2"/>
      <c r="J24" s="2"/>
      <c r="K24" s="22"/>
      <c r="L24" s="22"/>
      <c r="M24" s="22"/>
      <c r="N24" s="2"/>
    </row>
    <row r="25" spans="1:14" s="3" customFormat="1" ht="12.75">
      <c r="A25"/>
      <c r="E25" s="2"/>
      <c r="F25" s="2"/>
      <c r="G25" s="2"/>
      <c r="H25" s="2"/>
      <c r="I25" s="2"/>
      <c r="J25" s="2"/>
      <c r="K25" s="22"/>
      <c r="L25" s="22"/>
      <c r="M25" s="22"/>
      <c r="N25" s="2"/>
    </row>
    <row r="26" spans="1:14" s="3" customFormat="1" ht="12.75">
      <c r="A26"/>
      <c r="E26" s="2"/>
      <c r="F26" s="2"/>
      <c r="G26" s="2"/>
      <c r="H26" s="2"/>
      <c r="I26" s="2"/>
      <c r="J26" s="2"/>
      <c r="K26" s="22"/>
      <c r="L26" s="22"/>
      <c r="M26" s="22"/>
      <c r="N26" s="2"/>
    </row>
    <row r="27" spans="1:14" s="3" customFormat="1" ht="12.75">
      <c r="A27"/>
      <c r="E27" s="2"/>
      <c r="F27" s="2"/>
      <c r="G27" s="2"/>
      <c r="H27" s="2"/>
      <c r="I27" s="2"/>
      <c r="J27" s="2"/>
      <c r="K27" s="22"/>
      <c r="L27" s="22"/>
      <c r="M27" s="22"/>
      <c r="N27" s="2"/>
    </row>
    <row r="28" spans="1:14" s="3" customFormat="1" ht="12.75">
      <c r="A28"/>
      <c r="E28" s="2"/>
      <c r="F28" s="2"/>
      <c r="G28" s="2"/>
      <c r="H28" s="2"/>
      <c r="I28" s="2"/>
      <c r="J28" s="2"/>
      <c r="K28" s="22"/>
      <c r="L28" s="22"/>
      <c r="M28" s="22"/>
      <c r="N28" s="2"/>
    </row>
    <row r="29" spans="1:14" s="3" customFormat="1" ht="12.75">
      <c r="A29"/>
      <c r="E29" s="2"/>
      <c r="F29" s="2"/>
      <c r="G29" s="2"/>
      <c r="H29" s="2"/>
      <c r="I29" s="2"/>
      <c r="J29" s="2"/>
      <c r="K29" s="22"/>
      <c r="L29" s="22"/>
      <c r="M29" s="22"/>
      <c r="N29" s="2"/>
    </row>
    <row r="30" spans="1:14" s="3" customFormat="1" ht="12.75">
      <c r="A30"/>
      <c r="E30" s="2"/>
      <c r="F30" s="2"/>
      <c r="G30" s="2"/>
      <c r="H30" s="2"/>
      <c r="I30" s="2"/>
      <c r="J30" s="2"/>
      <c r="K30" s="22"/>
      <c r="L30" s="22"/>
      <c r="M30" s="22"/>
      <c r="N30" s="2"/>
    </row>
    <row r="31" spans="1:14" s="3" customFormat="1" ht="12.75">
      <c r="A31"/>
      <c r="E31" s="2"/>
      <c r="F31" s="2"/>
      <c r="G31" s="2"/>
      <c r="H31" s="2"/>
      <c r="I31" s="2"/>
      <c r="J31" s="2"/>
      <c r="K31" s="22"/>
      <c r="L31" s="22"/>
      <c r="M31" s="22"/>
      <c r="N31" s="2"/>
    </row>
    <row r="32" spans="1:14" s="3" customFormat="1" ht="12.75">
      <c r="A32"/>
      <c r="E32" s="2"/>
      <c r="F32" s="2"/>
      <c r="G32" s="2"/>
      <c r="H32" s="2"/>
      <c r="I32" s="2"/>
      <c r="J32" s="2"/>
      <c r="K32" s="22"/>
      <c r="L32" s="22"/>
      <c r="M32" s="22"/>
      <c r="N32" s="2"/>
    </row>
    <row r="33" spans="1:14" s="3" customFormat="1" ht="12.75">
      <c r="A33"/>
      <c r="E33" s="2"/>
      <c r="F33" s="2"/>
      <c r="G33" s="2"/>
      <c r="H33" s="2"/>
      <c r="I33" s="2"/>
      <c r="J33" s="2"/>
      <c r="K33" s="22"/>
      <c r="L33" s="22"/>
      <c r="M33" s="22"/>
      <c r="N33" s="2"/>
    </row>
    <row r="34" spans="1:14" s="3" customFormat="1" ht="12.75">
      <c r="A34"/>
      <c r="E34" s="2"/>
      <c r="F34" s="2"/>
      <c r="G34" s="2"/>
      <c r="H34" s="2"/>
      <c r="I34" s="2"/>
      <c r="J34" s="2"/>
      <c r="K34" s="22"/>
      <c r="L34" s="22"/>
      <c r="M34" s="22"/>
      <c r="N34" s="2"/>
    </row>
    <row r="35" spans="1:14" s="3" customFormat="1" ht="12.75">
      <c r="A35"/>
      <c r="E35" s="2"/>
      <c r="F35" s="2"/>
      <c r="G35" s="2"/>
      <c r="H35" s="2"/>
      <c r="I35" s="2"/>
      <c r="J35" s="2"/>
      <c r="K35" s="22"/>
      <c r="L35" s="22"/>
      <c r="M35" s="22"/>
      <c r="N35" s="2"/>
    </row>
    <row r="36" spans="1:14" s="3" customFormat="1" ht="12.75">
      <c r="A36"/>
      <c r="E36" s="2"/>
      <c r="F36" s="2"/>
      <c r="G36" s="2"/>
      <c r="H36" s="2"/>
      <c r="I36" s="2"/>
      <c r="J36" s="2"/>
      <c r="K36" s="22"/>
      <c r="L36" s="22"/>
      <c r="M36" s="22"/>
      <c r="N36" s="2"/>
    </row>
    <row r="37" spans="1:14" s="3" customFormat="1" ht="12.75">
      <c r="A37"/>
      <c r="E37" s="2"/>
      <c r="F37" s="2"/>
      <c r="G37" s="2"/>
      <c r="H37" s="2"/>
      <c r="I37" s="2"/>
      <c r="J37" s="2"/>
      <c r="K37" s="22"/>
      <c r="L37" s="22"/>
      <c r="M37" s="22"/>
      <c r="N37" s="2"/>
    </row>
    <row r="38" spans="1:14" s="3" customFormat="1" ht="12.75">
      <c r="A38"/>
      <c r="E38" s="2"/>
      <c r="F38" s="2"/>
      <c r="G38" s="2"/>
      <c r="H38" s="2"/>
      <c r="I38" s="2"/>
      <c r="J38" s="2"/>
      <c r="K38" s="22"/>
      <c r="L38" s="22"/>
      <c r="M38" s="22"/>
      <c r="N38" s="2"/>
    </row>
  </sheetData>
  <sheetProtection/>
  <printOptions horizontalCentered="1"/>
  <pageMargins left="0.7480314960629921" right="0.7480314960629921" top="0.35433070866141736" bottom="0.3937007874015748" header="0" footer="0.196850393700787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2014-02-11T10:07:01Z</cp:lastPrinted>
  <dcterms:created xsi:type="dcterms:W3CDTF">2009-03-26T08:41:23Z</dcterms:created>
  <dcterms:modified xsi:type="dcterms:W3CDTF">2014-02-11T11:57:41Z</dcterms:modified>
  <cp:category/>
  <cp:version/>
  <cp:contentType/>
  <cp:contentStatus/>
</cp:coreProperties>
</file>