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REST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<sst xmlns="http://schemas.openxmlformats.org/spreadsheetml/2006/main" count="28" uniqueCount="28">
  <si>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MUNICIPI</t>
  </si>
  <si>
    <t>Habitants*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</si>
  <si>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</si>
  <si>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</si>
  <si>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</si>
  <si>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</si>
  <si>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</si>
  <si>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</si>
  <si>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</si>
  <si>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</si>
  <si>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</si>
  <si>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</si>
  <si>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</si>
  <si>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</si>
  <si>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</si>
  <si>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%</t>
  </si>
  <si>
    <t>Campins</t>
  </si>
  <si>
    <t>Fogars i Monclús</t>
  </si>
  <si>
    <t>Montmeló</t>
  </si>
  <si>
    <t>Montseny</t>
  </si>
  <si>
    <t>Sant Antoni de Vilamajor</t>
  </si>
  <si>
    <t>Santa Maria de Martorelles</t>
  </si>
  <si>
    <t>Vallgorguina</t>
  </si>
  <si>
    <t>Vilalba Sasserra</t>
  </si>
  <si>
    <t>TOTALS</t>
  </si>
  <si>
    <t>*Xifres de població Any 2007. Font: CGRVO</t>
  </si>
  <si>
    <t>Xifres en Kgs</t>
  </si>
  <si>
    <t>ANY 2007 -RESTA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</si>
</sst>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61"/>
      <name val="Arial"/>
      <family val="2"/>
    </font>
    <font>
      <b/>
      <sz val="1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6" fillId="33" borderId="11" xfId="0" applyNumberFormat="1" applyFont="1" applyFill="1" applyBorder="1" applyAlignment="1" quotePrefix="1">
      <alignment horizontal="center" vertical="center" textRotation="90"/>
    </xf>
    <xf numFmtId="3" fontId="6" fillId="34" borderId="10" xfId="0" applyNumberFormat="1" applyFont="1" applyFill="1" applyBorder="1" applyAlignment="1">
      <alignment horizontal="center" vertical="center" textRotation="90"/>
    </xf>
    <xf numFmtId="164" fontId="6" fillId="34" borderId="10" xfId="0" applyNumberFormat="1" applyFont="1" applyFill="1" applyBorder="1" applyAlignment="1" quotePrefix="1">
      <alignment horizontal="center" vertical="center" textRotation="90"/>
    </xf>
    <xf numFmtId="164" fontId="6" fillId="34" borderId="10" xfId="0" applyNumberFormat="1" applyFont="1" applyFill="1" applyBorder="1" applyAlignment="1">
      <alignment horizontal="center" vertical="center" textRotation="90"/>
    </xf>
    <xf numFmtId="164" fontId="6" fillId="34" borderId="12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Fill="1" applyBorder="1" applyAlignment="1">
      <alignment horizontal="center" vertical="center" textRotation="90"/>
    </xf>
    <xf numFmtId="4" fontId="5" fillId="34" borderId="10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0" fillId="0" borderId="13" xfId="0" applyFont="1" applyBorder="1" applyAlignment="1">
      <alignment/>
    </xf>
    <xf numFmtId="3" fontId="4" fillId="35" borderId="14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3" fontId="4" fillId="35" borderId="19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35" borderId="21" xfId="0" applyNumberFormat="1" applyFont="1" applyFill="1" applyBorder="1" applyAlignment="1">
      <alignment horizontal="center"/>
    </xf>
    <xf numFmtId="3" fontId="4" fillId="35" borderId="22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3" fontId="4" fillId="35" borderId="24" xfId="0" applyNumberFormat="1" applyFont="1" applyFill="1" applyBorder="1" applyAlignment="1">
      <alignment horizontal="center"/>
    </xf>
    <xf numFmtId="3" fontId="4" fillId="35" borderId="25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3" fontId="5" fillId="34" borderId="27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4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9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24.421875" style="0" customWidth="1"/>
    <col min="2" max="2" width="8.8515625" style="4" bestFit="1" customWidth="1"/>
    <col min="3" max="10" width="8.8515625" style="4" customWidth="1"/>
    <col min="11" max="11" width="10.28125" style="4" customWidth="1"/>
    <col min="12" max="12" width="8.8515625" style="4" customWidth="1"/>
    <col min="13" max="13" width="10.00390625" style="4" customWidth="1"/>
    <col min="14" max="14" width="10.421875" style="4" customWidth="1"/>
    <col min="15" max="15" width="8.8515625" style="4" customWidth="1"/>
    <col min="16" max="16" width="6.421875" style="4" bestFit="1" customWidth="1"/>
  </cols>
  <sheetData>
    <row r="1" spans="1:16" ht="15.75">
      <c r="A1" s="41" t="s">
        <v>27</v>
      </c>
      <c r="B1" s="1"/>
      <c r="C1" s="43"/>
      <c r="D1" s="43"/>
      <c r="E1" s="43"/>
      <c r="F1" s="43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41"/>
      <c r="B2" s="1"/>
      <c r="C2" s="43"/>
      <c r="D2" s="43"/>
      <c r="E2" s="43"/>
      <c r="F2" s="4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3.5" thickBot="1">
      <c r="A3" s="42" t="s">
        <v>26</v>
      </c>
      <c r="F3" s="3"/>
      <c r="G3" s="3"/>
      <c r="H3" s="3"/>
      <c r="I3" s="3"/>
      <c r="J3" s="3"/>
      <c r="K3" s="3"/>
      <c r="L3" s="44"/>
      <c r="M3" s="44"/>
      <c r="N3" s="44"/>
      <c r="O3" s="3"/>
    </row>
    <row r="4" spans="1:16" s="13" customFormat="1" ht="61.5" customHeight="1" thickBo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8" t="s">
        <v>11</v>
      </c>
      <c r="M4" s="9" t="s">
        <v>12</v>
      </c>
      <c r="N4" s="10" t="s">
        <v>13</v>
      </c>
      <c r="O4" s="11" t="s">
        <v>14</v>
      </c>
      <c r="P4" s="12" t="s">
        <v>15</v>
      </c>
    </row>
    <row r="5" spans="1:16" ht="13.5" customHeight="1">
      <c r="A5" s="14" t="s">
        <v>16</v>
      </c>
      <c r="B5" s="29">
        <v>378</v>
      </c>
      <c r="C5" s="15">
        <v>3243.12</v>
      </c>
      <c r="D5" s="16">
        <v>3853</v>
      </c>
      <c r="E5" s="16">
        <v>6480</v>
      </c>
      <c r="F5" s="16">
        <v>7515</v>
      </c>
      <c r="G5" s="16">
        <v>7810</v>
      </c>
      <c r="H5" s="16">
        <v>8560</v>
      </c>
      <c r="I5" s="16">
        <v>9425</v>
      </c>
      <c r="J5" s="16">
        <v>10386.33</v>
      </c>
      <c r="K5" s="17">
        <v>8192.43</v>
      </c>
      <c r="L5" s="17">
        <v>8460</v>
      </c>
      <c r="M5" s="17">
        <v>6240</v>
      </c>
      <c r="N5" s="18">
        <v>5961.18</v>
      </c>
      <c r="O5" s="19">
        <f aca="true" t="shared" si="0" ref="O5:O12">SUM(C5:N5)</f>
        <v>86126.06</v>
      </c>
      <c r="P5" s="20">
        <f>SUM(O5/O13*100)</f>
        <v>2.1469801451265433</v>
      </c>
    </row>
    <row r="6" spans="1:16" ht="13.5" customHeight="1">
      <c r="A6" s="14" t="s">
        <v>17</v>
      </c>
      <c r="B6" s="29">
        <v>448</v>
      </c>
      <c r="C6" s="21">
        <v>10047</v>
      </c>
      <c r="D6" s="22">
        <v>8569</v>
      </c>
      <c r="E6" s="22">
        <v>9030</v>
      </c>
      <c r="F6" s="22">
        <v>9411.67</v>
      </c>
      <c r="G6" s="22">
        <v>11248.75</v>
      </c>
      <c r="H6" s="22">
        <v>11200</v>
      </c>
      <c r="I6" s="22">
        <v>10047</v>
      </c>
      <c r="J6" s="22">
        <v>11432.33</v>
      </c>
      <c r="K6" s="23">
        <v>9254.05</v>
      </c>
      <c r="L6" s="23">
        <v>9000</v>
      </c>
      <c r="M6" s="23">
        <v>7220</v>
      </c>
      <c r="N6" s="24">
        <v>10093</v>
      </c>
      <c r="O6" s="19">
        <f t="shared" si="0"/>
        <v>116552.8</v>
      </c>
      <c r="P6" s="20">
        <f>SUM(O6/O13*100)</f>
        <v>2.9054684198824954</v>
      </c>
    </row>
    <row r="7" spans="1:16" ht="13.5" customHeight="1">
      <c r="A7" s="14" t="s">
        <v>18</v>
      </c>
      <c r="B7" s="29">
        <v>8873</v>
      </c>
      <c r="C7" s="21"/>
      <c r="D7" s="22"/>
      <c r="E7" s="22"/>
      <c r="F7" s="22"/>
      <c r="G7" s="22"/>
      <c r="H7" s="22"/>
      <c r="I7" s="22">
        <v>238360</v>
      </c>
      <c r="J7" s="22">
        <v>214800</v>
      </c>
      <c r="K7" s="23">
        <v>231620</v>
      </c>
      <c r="L7" s="23">
        <v>238960</v>
      </c>
      <c r="M7" s="23">
        <v>227040</v>
      </c>
      <c r="N7" s="24">
        <v>241640</v>
      </c>
      <c r="O7" s="19">
        <f t="shared" si="0"/>
        <v>1392420</v>
      </c>
      <c r="P7" s="20">
        <f>SUM(O7/O13*100)</f>
        <v>34.71072627352397</v>
      </c>
    </row>
    <row r="8" spans="1:16" ht="13.5" customHeight="1">
      <c r="A8" s="14" t="s">
        <v>19</v>
      </c>
      <c r="B8" s="29">
        <v>299</v>
      </c>
      <c r="C8" s="21">
        <v>7473.64</v>
      </c>
      <c r="D8" s="22">
        <v>6198</v>
      </c>
      <c r="E8" s="22">
        <v>5510</v>
      </c>
      <c r="F8" s="22">
        <v>6293.33</v>
      </c>
      <c r="G8" s="22">
        <v>6801.25</v>
      </c>
      <c r="H8" s="22">
        <v>8220</v>
      </c>
      <c r="I8" s="22">
        <v>12968</v>
      </c>
      <c r="J8" s="22">
        <v>14181.33</v>
      </c>
      <c r="K8" s="23">
        <v>11373.51</v>
      </c>
      <c r="L8" s="23">
        <v>11620</v>
      </c>
      <c r="M8" s="23">
        <v>8640</v>
      </c>
      <c r="N8" s="24">
        <v>7547.82</v>
      </c>
      <c r="O8" s="19">
        <f t="shared" si="0"/>
        <v>106826.88</v>
      </c>
      <c r="P8" s="20">
        <f>SUM(O8/O13*100)</f>
        <v>2.663017329781669</v>
      </c>
    </row>
    <row r="9" spans="1:16" ht="13.5" customHeight="1">
      <c r="A9" s="14" t="s">
        <v>20</v>
      </c>
      <c r="B9" s="29">
        <v>5091</v>
      </c>
      <c r="C9" s="21">
        <v>45800</v>
      </c>
      <c r="D9" s="22">
        <v>35200</v>
      </c>
      <c r="E9" s="22">
        <v>35420</v>
      </c>
      <c r="F9" s="22">
        <v>41100</v>
      </c>
      <c r="G9" s="22">
        <v>40100</v>
      </c>
      <c r="H9" s="22">
        <v>37260</v>
      </c>
      <c r="I9" s="22">
        <v>45980</v>
      </c>
      <c r="J9" s="22">
        <v>48100</v>
      </c>
      <c r="K9" s="23">
        <v>37200</v>
      </c>
      <c r="L9" s="23">
        <v>40640</v>
      </c>
      <c r="M9" s="23">
        <v>35960</v>
      </c>
      <c r="N9" s="24">
        <v>38360</v>
      </c>
      <c r="O9" s="19">
        <f t="shared" si="0"/>
        <v>481120</v>
      </c>
      <c r="P9" s="20">
        <f>SUM(O9/O13*100)</f>
        <v>11.993525390843173</v>
      </c>
    </row>
    <row r="10" spans="1:16" ht="13.5" customHeight="1">
      <c r="A10" s="14" t="s">
        <v>21</v>
      </c>
      <c r="B10" s="29">
        <v>806</v>
      </c>
      <c r="C10" s="25"/>
      <c r="D10" s="26">
        <v>24800</v>
      </c>
      <c r="E10" s="26">
        <v>27000</v>
      </c>
      <c r="F10" s="26">
        <v>30940</v>
      </c>
      <c r="G10" s="26">
        <v>31120</v>
      </c>
      <c r="H10" s="26">
        <v>31640</v>
      </c>
      <c r="I10" s="26">
        <v>33180</v>
      </c>
      <c r="J10" s="26">
        <v>34560</v>
      </c>
      <c r="K10" s="27">
        <v>28300</v>
      </c>
      <c r="L10" s="27">
        <v>30860</v>
      </c>
      <c r="M10" s="27">
        <v>26300</v>
      </c>
      <c r="N10" s="28">
        <v>29080</v>
      </c>
      <c r="O10" s="29">
        <f t="shared" si="0"/>
        <v>327780</v>
      </c>
      <c r="P10" s="30">
        <f>SUM(O10/O13*100)</f>
        <v>8.171012954378481</v>
      </c>
    </row>
    <row r="11" spans="1:16" ht="13.5" customHeight="1">
      <c r="A11" s="14" t="s">
        <v>22</v>
      </c>
      <c r="B11" s="29">
        <v>2193</v>
      </c>
      <c r="C11" s="25"/>
      <c r="D11" s="26">
        <v>89080</v>
      </c>
      <c r="E11" s="26">
        <v>101960</v>
      </c>
      <c r="F11" s="26">
        <v>122880</v>
      </c>
      <c r="G11" s="26">
        <v>116700</v>
      </c>
      <c r="H11" s="26">
        <v>122200</v>
      </c>
      <c r="I11" s="26">
        <v>127940</v>
      </c>
      <c r="J11" s="26">
        <v>149680</v>
      </c>
      <c r="K11" s="27">
        <v>107880</v>
      </c>
      <c r="L11" s="27">
        <v>110740</v>
      </c>
      <c r="M11" s="27">
        <v>98020</v>
      </c>
      <c r="N11" s="28">
        <v>99430</v>
      </c>
      <c r="O11" s="29">
        <f t="shared" si="0"/>
        <v>1246510</v>
      </c>
      <c r="P11" s="30">
        <f>SUM(O11/O13*100)</f>
        <v>31.073431441095618</v>
      </c>
    </row>
    <row r="12" spans="1:16" ht="13.5" customHeight="1" thickBot="1">
      <c r="A12" s="14" t="s">
        <v>23</v>
      </c>
      <c r="B12" s="29">
        <v>588</v>
      </c>
      <c r="C12" s="31"/>
      <c r="D12" s="32">
        <v>19620</v>
      </c>
      <c r="E12" s="32">
        <v>21960</v>
      </c>
      <c r="F12" s="32">
        <v>23860</v>
      </c>
      <c r="G12" s="32">
        <v>24220</v>
      </c>
      <c r="H12" s="32">
        <v>23840</v>
      </c>
      <c r="I12" s="32">
        <v>24382</v>
      </c>
      <c r="J12" s="32">
        <v>24500</v>
      </c>
      <c r="K12" s="33">
        <v>21000</v>
      </c>
      <c r="L12" s="33">
        <v>25620</v>
      </c>
      <c r="M12" s="33">
        <v>21580</v>
      </c>
      <c r="N12" s="34">
        <v>23580</v>
      </c>
      <c r="O12" s="29">
        <f t="shared" si="0"/>
        <v>254162</v>
      </c>
      <c r="P12" s="30">
        <f>SUM(O12/O13*100)</f>
        <v>6.335838045368063</v>
      </c>
    </row>
    <row r="13" spans="1:16" ht="13.5" customHeight="1" thickBot="1">
      <c r="A13" s="35" t="s">
        <v>24</v>
      </c>
      <c r="B13" s="45">
        <f aca="true" t="shared" si="1" ref="B13:O13">SUM(B5:B12)</f>
        <v>18676</v>
      </c>
      <c r="C13" s="36">
        <f t="shared" si="1"/>
        <v>66563.76</v>
      </c>
      <c r="D13" s="36">
        <f t="shared" si="1"/>
        <v>187320</v>
      </c>
      <c r="E13" s="36">
        <f t="shared" si="1"/>
        <v>207360</v>
      </c>
      <c r="F13" s="36">
        <f t="shared" si="1"/>
        <v>242000</v>
      </c>
      <c r="G13" s="36">
        <f t="shared" si="1"/>
        <v>238000</v>
      </c>
      <c r="H13" s="36">
        <f t="shared" si="1"/>
        <v>242920</v>
      </c>
      <c r="I13" s="36">
        <f t="shared" si="1"/>
        <v>502282</v>
      </c>
      <c r="J13" s="36">
        <f t="shared" si="1"/>
        <v>507639.99</v>
      </c>
      <c r="K13" s="36">
        <f t="shared" si="1"/>
        <v>454819.99</v>
      </c>
      <c r="L13" s="36">
        <f t="shared" si="1"/>
        <v>475900</v>
      </c>
      <c r="M13" s="36">
        <f t="shared" si="1"/>
        <v>431000</v>
      </c>
      <c r="N13" s="36">
        <f t="shared" si="1"/>
        <v>455692</v>
      </c>
      <c r="O13" s="36">
        <f t="shared" si="1"/>
        <v>4011497.7399999998</v>
      </c>
      <c r="P13" s="37">
        <f>SUM(P5:P12)</f>
        <v>100.00000000000001</v>
      </c>
    </row>
    <row r="14" spans="1:15" ht="13.5" customHeight="1">
      <c r="A14" s="38" t="s">
        <v>25</v>
      </c>
      <c r="F14" s="3"/>
      <c r="G14" s="3"/>
      <c r="H14" s="3"/>
      <c r="I14" s="3"/>
      <c r="J14" s="3"/>
      <c r="K14" s="3"/>
      <c r="L14" s="44"/>
      <c r="M14" s="44"/>
      <c r="N14" s="44"/>
      <c r="O14" s="3"/>
    </row>
    <row r="15" spans="6:16" ht="12.75">
      <c r="F15" s="3"/>
      <c r="G15" s="3"/>
      <c r="H15" s="3"/>
      <c r="I15" s="3"/>
      <c r="J15" s="3"/>
      <c r="K15" s="44"/>
      <c r="L15" s="44"/>
      <c r="M15" s="44"/>
      <c r="N15" s="44"/>
      <c r="O15" s="3"/>
      <c r="P15" s="39"/>
    </row>
    <row r="16" spans="1:16" ht="12.75">
      <c r="A16" s="40"/>
      <c r="F16" s="3"/>
      <c r="G16" s="3"/>
      <c r="H16" s="3"/>
      <c r="I16" s="3"/>
      <c r="J16" s="3"/>
      <c r="K16" s="44"/>
      <c r="L16" s="44"/>
      <c r="M16" s="44"/>
      <c r="N16" s="44"/>
      <c r="O16" s="3"/>
      <c r="P16" s="39"/>
    </row>
    <row r="17" spans="6:15" ht="12.75"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6:15" ht="12.75">
      <c r="F18" s="3"/>
      <c r="G18" s="3"/>
      <c r="H18" s="3"/>
      <c r="I18" s="3"/>
      <c r="J18" s="3"/>
      <c r="K18" s="3"/>
      <c r="L18" s="44"/>
      <c r="M18" s="44"/>
      <c r="N18" s="44"/>
      <c r="O18" s="3"/>
    </row>
    <row r="19" spans="6:15" ht="12.75">
      <c r="F19" s="3"/>
      <c r="G19" s="3"/>
      <c r="H19" s="3"/>
      <c r="I19" s="3"/>
      <c r="J19" s="3"/>
      <c r="K19" s="3"/>
      <c r="L19" s="44"/>
      <c r="M19" s="44"/>
      <c r="N19" s="44"/>
      <c r="O19" s="3"/>
    </row>
    <row r="20" spans="1:15" s="4" customFormat="1" ht="12.75">
      <c r="A20"/>
      <c r="F20" s="3"/>
      <c r="G20" s="3"/>
      <c r="H20" s="3"/>
      <c r="I20" s="3"/>
      <c r="J20" s="3"/>
      <c r="K20" s="3"/>
      <c r="L20" s="44"/>
      <c r="M20" s="44"/>
      <c r="N20" s="44"/>
      <c r="O20" s="3"/>
    </row>
    <row r="21" spans="1:15" s="4" customFormat="1" ht="12.75">
      <c r="A21"/>
      <c r="F21" s="3"/>
      <c r="G21" s="3"/>
      <c r="H21" s="3"/>
      <c r="I21" s="3"/>
      <c r="J21" s="3"/>
      <c r="K21" s="3"/>
      <c r="L21" s="44"/>
      <c r="M21" s="44"/>
      <c r="N21" s="44"/>
      <c r="O21" s="3"/>
    </row>
    <row r="22" spans="1:15" s="4" customFormat="1" ht="12.75">
      <c r="A22"/>
      <c r="F22" s="3"/>
      <c r="G22" s="3"/>
      <c r="H22" s="3"/>
      <c r="I22" s="3"/>
      <c r="J22" s="3"/>
      <c r="K22" s="3"/>
      <c r="L22" s="44"/>
      <c r="M22" s="44"/>
      <c r="N22" s="44"/>
      <c r="O22" s="3"/>
    </row>
    <row r="23" spans="1:15" s="4" customFormat="1" ht="12.75">
      <c r="A23"/>
      <c r="F23" s="3"/>
      <c r="G23" s="3"/>
      <c r="H23" s="3"/>
      <c r="I23" s="3"/>
      <c r="J23" s="3"/>
      <c r="K23" s="3"/>
      <c r="L23" s="44"/>
      <c r="M23" s="44"/>
      <c r="N23" s="44"/>
      <c r="O23" s="3"/>
    </row>
    <row r="24" spans="1:15" s="4" customFormat="1" ht="12.75">
      <c r="A24"/>
      <c r="F24" s="3"/>
      <c r="G24" s="3"/>
      <c r="H24" s="3"/>
      <c r="I24" s="3"/>
      <c r="J24" s="3"/>
      <c r="K24" s="3"/>
      <c r="L24" s="44"/>
      <c r="M24" s="44"/>
      <c r="N24" s="44"/>
      <c r="O24" s="3"/>
    </row>
    <row r="25" spans="1:15" s="4" customFormat="1" ht="12.75">
      <c r="A25"/>
      <c r="F25" s="3"/>
      <c r="G25" s="3"/>
      <c r="H25" s="3"/>
      <c r="I25" s="3"/>
      <c r="J25" s="3"/>
      <c r="K25" s="3"/>
      <c r="L25" s="44"/>
      <c r="M25" s="44"/>
      <c r="N25" s="44"/>
      <c r="O25" s="3"/>
    </row>
    <row r="26" spans="1:15" s="4" customFormat="1" ht="12.75">
      <c r="A26"/>
      <c r="F26" s="3"/>
      <c r="G26" s="3"/>
      <c r="H26" s="3"/>
      <c r="I26" s="3"/>
      <c r="J26" s="3"/>
      <c r="K26" s="3"/>
      <c r="L26" s="44"/>
      <c r="M26" s="44"/>
      <c r="N26" s="44"/>
      <c r="O26" s="3"/>
    </row>
    <row r="27" spans="1:15" s="4" customFormat="1" ht="12.75">
      <c r="A27"/>
      <c r="F27" s="3"/>
      <c r="G27" s="3"/>
      <c r="H27" s="3"/>
      <c r="I27" s="3"/>
      <c r="J27" s="3"/>
      <c r="K27" s="3"/>
      <c r="L27" s="44"/>
      <c r="M27" s="44"/>
      <c r="N27" s="44"/>
      <c r="O27" s="3"/>
    </row>
    <row r="28" spans="1:15" s="4" customFormat="1" ht="12.75">
      <c r="A28"/>
      <c r="F28" s="3"/>
      <c r="G28" s="3"/>
      <c r="H28" s="3"/>
      <c r="I28" s="3"/>
      <c r="J28" s="3"/>
      <c r="K28" s="3"/>
      <c r="L28" s="44"/>
      <c r="M28" s="44"/>
      <c r="N28" s="44"/>
      <c r="O28" s="3"/>
    </row>
    <row r="29" spans="1:15" s="4" customFormat="1" ht="12.75">
      <c r="A29"/>
      <c r="F29" s="3"/>
      <c r="G29" s="3"/>
      <c r="H29" s="3"/>
      <c r="I29" s="3"/>
      <c r="J29" s="3"/>
      <c r="K29" s="3"/>
      <c r="L29" s="44"/>
      <c r="M29" s="44"/>
      <c r="N29" s="44"/>
      <c r="O29" s="3"/>
    </row>
    <row r="30" spans="1:15" s="4" customFormat="1" ht="12.75">
      <c r="A30"/>
      <c r="F30" s="3"/>
      <c r="G30" s="3"/>
      <c r="H30" s="3"/>
      <c r="I30" s="3"/>
      <c r="J30" s="3"/>
      <c r="K30" s="3"/>
      <c r="L30" s="44"/>
      <c r="M30" s="44"/>
      <c r="N30" s="44"/>
      <c r="O30" s="3"/>
    </row>
    <row r="31" spans="1:15" s="4" customFormat="1" ht="12.75">
      <c r="A31"/>
      <c r="F31" s="3"/>
      <c r="G31" s="3"/>
      <c r="H31" s="3"/>
      <c r="I31" s="3"/>
      <c r="J31" s="3"/>
      <c r="K31" s="3"/>
      <c r="L31" s="44"/>
      <c r="M31" s="44"/>
      <c r="N31" s="44"/>
      <c r="O31" s="3"/>
    </row>
    <row r="32" spans="1:15" s="4" customFormat="1" ht="12.75">
      <c r="A32"/>
      <c r="F32" s="3"/>
      <c r="G32" s="3"/>
      <c r="H32" s="3"/>
      <c r="I32" s="3"/>
      <c r="J32" s="3"/>
      <c r="K32" s="3"/>
      <c r="L32" s="44"/>
      <c r="M32" s="44"/>
      <c r="N32" s="44"/>
      <c r="O32" s="3"/>
    </row>
    <row r="33" spans="1:15" s="4" customFormat="1" ht="12.75">
      <c r="A33"/>
      <c r="F33" s="3"/>
      <c r="G33" s="3"/>
      <c r="H33" s="3"/>
      <c r="I33" s="3"/>
      <c r="J33" s="3"/>
      <c r="K33" s="3"/>
      <c r="L33" s="44"/>
      <c r="M33" s="44"/>
      <c r="N33" s="44"/>
      <c r="O33" s="3"/>
    </row>
  </sheetData>
  <sheetProtection/>
  <printOptions horizontalCentered="1"/>
  <pageMargins left="0.7480314960629921" right="0.7480314960629921" top="0.35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2009-03-26T09:23:50Z</cp:lastPrinted>
  <dcterms:created xsi:type="dcterms:W3CDTF">2009-03-26T08:41:23Z</dcterms:created>
  <dcterms:modified xsi:type="dcterms:W3CDTF">2009-03-26T09:24:07Z</dcterms:modified>
  <cp:category/>
  <cp:version/>
  <cp:contentType/>
  <cp:contentStatus/>
</cp:coreProperties>
</file>