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695" activeTab="0"/>
  </bookViews>
  <sheets>
    <sheet name="resum" sheetId="1" r:id="rId1"/>
  </sheets>
  <definedNames>
    <definedName name="llInstal">#REF!</definedName>
    <definedName name="llInstalCodi">#REF!</definedName>
    <definedName name="llTitulars">#REF!</definedName>
    <definedName name="llTitularsCodi">#REF!</definedName>
  </definedNames>
  <calcPr fullCalcOnLoad="1"/>
</workbook>
</file>

<file path=xl/sharedStrings.xml><?xml version="1.0" encoding="utf-8"?>
<sst xmlns="http://schemas.openxmlformats.org/spreadsheetml/2006/main" count="94" uniqueCount="60">
  <si>
    <t>VIDRE</t>
  </si>
  <si>
    <t>OLI</t>
  </si>
  <si>
    <t>FERRALLA</t>
  </si>
  <si>
    <t>FUSTA</t>
  </si>
  <si>
    <t>PAPER</t>
  </si>
  <si>
    <t>PODA</t>
  </si>
  <si>
    <t>RUNA</t>
  </si>
  <si>
    <t>VOLUMINOSOS</t>
  </si>
  <si>
    <t>PLA</t>
  </si>
  <si>
    <t>D'ENVASOS</t>
  </si>
  <si>
    <t>ENVASOS LLEUGERS</t>
  </si>
  <si>
    <t>FLUORESCENTS</t>
  </si>
  <si>
    <t>PILES</t>
  </si>
  <si>
    <t>VEGETAL</t>
  </si>
  <si>
    <t>MINERAL</t>
  </si>
  <si>
    <t>CD</t>
  </si>
  <si>
    <t>FERRALLA ELECTRÒNICA</t>
  </si>
  <si>
    <t>PANTALLES</t>
  </si>
  <si>
    <t>LINEA BLANCA</t>
  </si>
  <si>
    <t>NEVERES</t>
  </si>
  <si>
    <t>PNEUMÀTICS</t>
  </si>
  <si>
    <t>BATERIES</t>
  </si>
  <si>
    <t>REPQ</t>
  </si>
  <si>
    <t>ROBA</t>
  </si>
  <si>
    <t>TOTAL</t>
  </si>
  <si>
    <t>L'AMETLLA DEL VALLÈS</t>
  </si>
  <si>
    <t>BIGUES I RIELLS</t>
  </si>
  <si>
    <t>CALDES DE MONTBUI</t>
  </si>
  <si>
    <t>CANOVELLES</t>
  </si>
  <si>
    <t>CARDEDEU</t>
  </si>
  <si>
    <t>CASTELLTERÇOL</t>
  </si>
  <si>
    <t>LES FRANQUESES</t>
  </si>
  <si>
    <t>LA GARRIGA</t>
  </si>
  <si>
    <t>GRANOLLERS</t>
  </si>
  <si>
    <t>GRANOLLERS SUD</t>
  </si>
  <si>
    <t>LA LLAGOSTA</t>
  </si>
  <si>
    <t>LLIÇA D'AMUNT</t>
  </si>
  <si>
    <t>LLIÇA DE VALL</t>
  </si>
  <si>
    <t>LLINARS DEL VALLÈS</t>
  </si>
  <si>
    <t>MARTORELLES</t>
  </si>
  <si>
    <t>MOLLET DEL VALLÈS</t>
  </si>
  <si>
    <t>MONTMELÓ</t>
  </si>
  <si>
    <t>MONTORNÈS</t>
  </si>
  <si>
    <t>PARETS DEL VALLÈS</t>
  </si>
  <si>
    <t>LA ROCA DEL VALLÈS</t>
  </si>
  <si>
    <t>ST. ANTONI DE VILAMAJOR</t>
  </si>
  <si>
    <t>ST. CELONI</t>
  </si>
  <si>
    <t>ST. FELIU DE CODINES</t>
  </si>
  <si>
    <t>STA. EULÀLIA DE RONÇANA</t>
  </si>
  <si>
    <t>STA. M. DE PALAUTORDERA</t>
  </si>
  <si>
    <t>TOTALS</t>
  </si>
  <si>
    <t>DEIXALLERIES COMARCALS</t>
  </si>
  <si>
    <t>TOTALS DE L'ANY 2013</t>
  </si>
  <si>
    <t>Xifres en Tones</t>
  </si>
  <si>
    <t>USUARIS DE LA DEIXALLERIA MÒBIL</t>
  </si>
  <si>
    <t>CASTELLCIR</t>
  </si>
  <si>
    <t>ST. FOST DE CAMPSENTELLES</t>
  </si>
  <si>
    <t>VALLGORGUINA</t>
  </si>
  <si>
    <t>VALLROMANES</t>
  </si>
  <si>
    <t>USUARIS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</si>
</sst>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_-* #,##0.00\ [$€]_-;\-* #,##0.00\ [$€]_-;_-* &quot;-&quot;??\ [$€]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6"/>
      <name val="Arial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8"/>
      <color indexed="10"/>
      <name val="Century Gothic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5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dashed"/>
    </border>
    <border>
      <left style="medium"/>
      <right style="medium"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 style="dotted"/>
      <top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medium"/>
      <right/>
      <top style="dashed"/>
      <bottom style="dashed"/>
    </border>
    <border>
      <left style="medium"/>
      <right style="medium"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medium"/>
      <right/>
      <top style="dashed"/>
      <bottom/>
    </border>
    <border>
      <left style="medium"/>
      <right style="medium"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medium"/>
      <right style="dotted"/>
      <top style="dotted"/>
      <bottom/>
    </border>
    <border>
      <left style="thin"/>
      <right style="medium"/>
      <top style="dotted"/>
      <bottom style="medium"/>
    </border>
    <border>
      <left style="medium"/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5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15" xfId="0" applyNumberFormat="1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2" fillId="0" borderId="23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4" fontId="3" fillId="0" borderId="27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3" fillId="0" borderId="29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left" vertical="center" wrapText="1"/>
    </xf>
    <xf numFmtId="164" fontId="3" fillId="0" borderId="30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left" vertical="center" wrapText="1"/>
    </xf>
    <xf numFmtId="4" fontId="3" fillId="0" borderId="24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left" vertical="center" wrapText="1"/>
    </xf>
    <xf numFmtId="4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0" borderId="36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3" fontId="7" fillId="0" borderId="16" xfId="0" applyNumberFormat="1" applyFont="1" applyBorder="1" applyAlignment="1">
      <alignment horizontal="center"/>
    </xf>
    <xf numFmtId="0" fontId="6" fillId="0" borderId="29" xfId="0" applyFont="1" applyBorder="1" applyAlignment="1">
      <alignment horizontal="left" vertical="center"/>
    </xf>
    <xf numFmtId="3" fontId="7" fillId="0" borderId="24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8" fillId="33" borderId="11" xfId="0" applyNumberFormat="1" applyFont="1" applyFill="1" applyBorder="1" applyAlignment="1">
      <alignment horizontal="left" vertical="center"/>
    </xf>
    <xf numFmtId="3" fontId="6" fillId="0" borderId="11" xfId="0" applyNumberFormat="1" applyFont="1" applyBorder="1" applyAlignment="1">
      <alignment horizontal="center"/>
    </xf>
    <xf numFmtId="3" fontId="44" fillId="34" borderId="11" xfId="0" applyNumberFormat="1" applyFont="1" applyFill="1" applyBorder="1" applyAlignment="1">
      <alignment horizontal="left" vertical="center"/>
    </xf>
    <xf numFmtId="3" fontId="45" fillId="0" borderId="21" xfId="0" applyNumberFormat="1" applyFont="1" applyFill="1" applyBorder="1" applyAlignment="1">
      <alignment horizontal="center"/>
    </xf>
    <xf numFmtId="3" fontId="45" fillId="0" borderId="29" xfId="0" applyNumberFormat="1" applyFont="1" applyFill="1" applyBorder="1" applyAlignment="1">
      <alignment horizontal="center"/>
    </xf>
    <xf numFmtId="3" fontId="45" fillId="0" borderId="37" xfId="0" applyNumberFormat="1" applyFon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5"/>
  <sheetViews>
    <sheetView tabSelected="1" zoomScalePageLayoutView="0" workbookViewId="0" topLeftCell="A1">
      <selection activeCell="F20" sqref="F19:F20"/>
    </sheetView>
  </sheetViews>
  <sheetFormatPr defaultColWidth="4.57421875" defaultRowHeight="12.75"/>
  <cols>
    <col min="1" max="1" width="1.421875" style="5" customWidth="1"/>
    <col min="2" max="2" width="24.140625" style="1" customWidth="1"/>
    <col min="3" max="3" width="8.421875" style="2" bestFit="1" customWidth="1"/>
    <col min="4" max="4" width="7.8515625" style="2" bestFit="1" customWidth="1"/>
    <col min="5" max="5" width="6.57421875" style="2" bestFit="1" customWidth="1"/>
    <col min="6" max="7" width="7.8515625" style="2" bestFit="1" customWidth="1"/>
    <col min="8" max="8" width="12.421875" style="2" bestFit="1" customWidth="1"/>
    <col min="9" max="9" width="6.57421875" style="2" bestFit="1" customWidth="1"/>
    <col min="10" max="10" width="9.8515625" style="2" bestFit="1" customWidth="1"/>
    <col min="11" max="11" width="8.7109375" style="2" customWidth="1"/>
    <col min="12" max="12" width="7.57421875" style="2" customWidth="1"/>
    <col min="13" max="13" width="5.7109375" style="2" bestFit="1" customWidth="1"/>
    <col min="14" max="15" width="7.7109375" style="2" bestFit="1" customWidth="1"/>
    <col min="16" max="16" width="9.00390625" style="2" customWidth="1"/>
    <col min="17" max="17" width="21.8515625" style="1" bestFit="1" customWidth="1"/>
    <col min="18" max="18" width="11.421875" style="2" bestFit="1" customWidth="1"/>
    <col min="19" max="19" width="9.8515625" style="2" customWidth="1"/>
    <col min="20" max="20" width="11.421875" style="2" customWidth="1"/>
    <col min="21" max="21" width="7.8515625" style="2" bestFit="1" customWidth="1"/>
    <col min="22" max="22" width="10.7109375" style="2" bestFit="1" customWidth="1"/>
    <col min="23" max="23" width="7.7109375" style="2" bestFit="1" customWidth="1"/>
    <col min="24" max="24" width="6.57421875" style="2" bestFit="1" customWidth="1"/>
    <col min="25" max="25" width="6.57421875" style="2" customWidth="1"/>
    <col min="26" max="26" width="9.140625" style="3" bestFit="1" customWidth="1"/>
    <col min="27" max="27" width="7.7109375" style="4" bestFit="1" customWidth="1"/>
    <col min="28" max="28" width="4.57421875" style="4" customWidth="1"/>
    <col min="29" max="16384" width="4.57421875" style="5" customWidth="1"/>
  </cols>
  <sheetData>
    <row r="1" spans="2:17" ht="15">
      <c r="B1" s="63" t="s">
        <v>51</v>
      </c>
      <c r="Q1" s="63" t="s">
        <v>51</v>
      </c>
    </row>
    <row r="2" spans="2:17" ht="15.75" thickBot="1">
      <c r="B2" s="63" t="s">
        <v>52</v>
      </c>
      <c r="Q2" s="63" t="s">
        <v>52</v>
      </c>
    </row>
    <row r="3" spans="9:20" ht="15" customHeight="1" thickBot="1">
      <c r="I3" s="80" t="s">
        <v>0</v>
      </c>
      <c r="J3" s="81"/>
      <c r="K3" s="6"/>
      <c r="N3" s="82" t="s">
        <v>1</v>
      </c>
      <c r="O3" s="83"/>
      <c r="R3" s="7"/>
      <c r="S3" s="7"/>
      <c r="T3" s="7"/>
    </row>
    <row r="4" spans="2:28" s="16" customFormat="1" ht="35.25" thickBot="1">
      <c r="B4" s="64" t="s">
        <v>53</v>
      </c>
      <c r="C4" s="8" t="s">
        <v>2</v>
      </c>
      <c r="D4" s="9" t="s">
        <v>3</v>
      </c>
      <c r="E4" s="8" t="s">
        <v>4</v>
      </c>
      <c r="F4" s="9" t="s">
        <v>5</v>
      </c>
      <c r="G4" s="8" t="s">
        <v>6</v>
      </c>
      <c r="H4" s="10" t="s">
        <v>7</v>
      </c>
      <c r="I4" s="8" t="s">
        <v>8</v>
      </c>
      <c r="J4" s="8" t="s">
        <v>9</v>
      </c>
      <c r="K4" s="11" t="s">
        <v>10</v>
      </c>
      <c r="L4" s="12" t="s">
        <v>11</v>
      </c>
      <c r="M4" s="9" t="s">
        <v>12</v>
      </c>
      <c r="N4" s="8" t="s">
        <v>13</v>
      </c>
      <c r="O4" s="8" t="s">
        <v>14</v>
      </c>
      <c r="P4" s="13" t="s">
        <v>15</v>
      </c>
      <c r="Q4" s="64" t="s">
        <v>53</v>
      </c>
      <c r="R4" s="12" t="s">
        <v>16</v>
      </c>
      <c r="S4" s="12" t="s">
        <v>17</v>
      </c>
      <c r="T4" s="12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  <c r="Z4" s="14" t="s">
        <v>24</v>
      </c>
      <c r="AA4" s="14" t="s">
        <v>59</v>
      </c>
      <c r="AB4" s="15"/>
    </row>
    <row r="5" spans="2:28" s="28" customFormat="1" ht="15" customHeight="1">
      <c r="B5" s="17" t="s">
        <v>25</v>
      </c>
      <c r="C5" s="18">
        <v>0</v>
      </c>
      <c r="D5" s="19">
        <v>78.47</v>
      </c>
      <c r="E5" s="18">
        <v>33.63</v>
      </c>
      <c r="F5" s="19">
        <v>131.12</v>
      </c>
      <c r="G5" s="18">
        <v>133.05999999999997</v>
      </c>
      <c r="H5" s="20">
        <v>114.25999999999999</v>
      </c>
      <c r="I5" s="21">
        <v>9.719999999999999</v>
      </c>
      <c r="J5" s="22">
        <v>4.522499999999999</v>
      </c>
      <c r="K5" s="18">
        <v>0.2291</v>
      </c>
      <c r="L5" s="23">
        <v>0.301</v>
      </c>
      <c r="M5" s="23">
        <v>0.692</v>
      </c>
      <c r="N5" s="24">
        <v>2.4450000000000003</v>
      </c>
      <c r="O5" s="20">
        <v>0.9710000000000001</v>
      </c>
      <c r="P5" s="18">
        <v>0</v>
      </c>
      <c r="Q5" s="17" t="s">
        <v>25</v>
      </c>
      <c r="R5" s="18">
        <v>0.982</v>
      </c>
      <c r="S5" s="18">
        <v>4.736</v>
      </c>
      <c r="T5" s="18">
        <v>0.048</v>
      </c>
      <c r="U5" s="18">
        <v>1.08</v>
      </c>
      <c r="V5" s="18">
        <v>0</v>
      </c>
      <c r="W5" s="18">
        <v>0.53</v>
      </c>
      <c r="X5" s="18">
        <v>7.374999999999999</v>
      </c>
      <c r="Y5" s="25">
        <v>1.5499999999999998</v>
      </c>
      <c r="Z5" s="26">
        <f>SUM(C5:Y5)</f>
        <v>525.7216</v>
      </c>
      <c r="AA5" s="76">
        <v>9183</v>
      </c>
      <c r="AB5" s="27"/>
    </row>
    <row r="6" spans="2:28" s="28" customFormat="1" ht="15" customHeight="1">
      <c r="B6" s="29" t="s">
        <v>26</v>
      </c>
      <c r="C6" s="30">
        <v>1.7</v>
      </c>
      <c r="D6" s="31">
        <v>77.92</v>
      </c>
      <c r="E6" s="30">
        <v>22.68</v>
      </c>
      <c r="F6" s="31">
        <v>224.53999999999996</v>
      </c>
      <c r="G6" s="30">
        <v>259.06</v>
      </c>
      <c r="H6" s="32">
        <v>87</v>
      </c>
      <c r="I6" s="33">
        <v>4.932</v>
      </c>
      <c r="J6" s="34">
        <v>4.78838</v>
      </c>
      <c r="K6" s="30">
        <v>0.44082</v>
      </c>
      <c r="L6" s="35">
        <v>0.307</v>
      </c>
      <c r="M6" s="35">
        <v>0.352</v>
      </c>
      <c r="N6" s="36">
        <v>0.611</v>
      </c>
      <c r="O6" s="32">
        <v>1.5899999999999999</v>
      </c>
      <c r="P6" s="30">
        <v>0.2</v>
      </c>
      <c r="Q6" s="29" t="s">
        <v>26</v>
      </c>
      <c r="R6" s="30">
        <v>0</v>
      </c>
      <c r="S6" s="30">
        <v>4.268</v>
      </c>
      <c r="T6" s="30">
        <v>0</v>
      </c>
      <c r="U6" s="30">
        <v>0.8099999999999999</v>
      </c>
      <c r="V6" s="30">
        <v>0</v>
      </c>
      <c r="W6" s="30">
        <v>0.72</v>
      </c>
      <c r="X6" s="30">
        <v>8.218</v>
      </c>
      <c r="Y6" s="37">
        <v>2.5999999999999996</v>
      </c>
      <c r="Z6" s="38">
        <f>SUM(C6:Y6)</f>
        <v>702.7372</v>
      </c>
      <c r="AA6" s="77">
        <v>12746</v>
      </c>
      <c r="AB6" s="27"/>
    </row>
    <row r="7" spans="2:28" s="28" customFormat="1" ht="15" customHeight="1">
      <c r="B7" s="39" t="s">
        <v>27</v>
      </c>
      <c r="C7" s="30">
        <v>3.4699999999999998</v>
      </c>
      <c r="D7" s="31">
        <v>233.49999999999997</v>
      </c>
      <c r="E7" s="30">
        <v>54.48999999999999</v>
      </c>
      <c r="F7" s="31">
        <v>145.60000000000002</v>
      </c>
      <c r="G7" s="30">
        <v>320.52</v>
      </c>
      <c r="H7" s="32">
        <v>204.62</v>
      </c>
      <c r="I7" s="33">
        <v>19.180000000000003</v>
      </c>
      <c r="J7" s="34">
        <v>2.0470099999999998</v>
      </c>
      <c r="K7" s="30">
        <v>0.54909</v>
      </c>
      <c r="L7" s="35">
        <v>0.539</v>
      </c>
      <c r="M7" s="35">
        <v>0.473</v>
      </c>
      <c r="N7" s="36">
        <v>3.34</v>
      </c>
      <c r="O7" s="32">
        <v>2.6069999999999998</v>
      </c>
      <c r="P7" s="30">
        <v>0</v>
      </c>
      <c r="Q7" s="39" t="s">
        <v>27</v>
      </c>
      <c r="R7" s="30">
        <v>1.948</v>
      </c>
      <c r="S7" s="30">
        <v>9.382</v>
      </c>
      <c r="T7" s="30">
        <v>0</v>
      </c>
      <c r="U7" s="30">
        <v>2.17</v>
      </c>
      <c r="V7" s="30">
        <v>1.625</v>
      </c>
      <c r="W7" s="30">
        <v>0.5</v>
      </c>
      <c r="X7" s="30">
        <v>10.939</v>
      </c>
      <c r="Y7" s="37">
        <v>2.7500000000000004</v>
      </c>
      <c r="Z7" s="38">
        <f aca="true" t="shared" si="0" ref="Z7:Z27">SUM(C7:Y7)</f>
        <v>1020.2490999999997</v>
      </c>
      <c r="AA7" s="77">
        <v>9215</v>
      </c>
      <c r="AB7" s="27"/>
    </row>
    <row r="8" spans="2:28" s="28" customFormat="1" ht="15" customHeight="1">
      <c r="B8" s="29" t="s">
        <v>28</v>
      </c>
      <c r="C8" s="30">
        <v>0</v>
      </c>
      <c r="D8" s="31">
        <v>77.05</v>
      </c>
      <c r="E8" s="30">
        <v>7.580000000000001</v>
      </c>
      <c r="F8" s="31">
        <v>34.870000000000005</v>
      </c>
      <c r="G8" s="30">
        <v>184.07999999999998</v>
      </c>
      <c r="H8" s="32">
        <v>75.68</v>
      </c>
      <c r="I8" s="33">
        <v>10.600000000000001</v>
      </c>
      <c r="J8" s="34">
        <v>2.82557</v>
      </c>
      <c r="K8" s="30">
        <v>0.39064</v>
      </c>
      <c r="L8" s="35">
        <v>0.248</v>
      </c>
      <c r="M8" s="35">
        <v>0.742</v>
      </c>
      <c r="N8" s="36">
        <v>1.8900000000000001</v>
      </c>
      <c r="O8" s="32">
        <v>1.2810000000000001</v>
      </c>
      <c r="P8" s="30">
        <v>0.12</v>
      </c>
      <c r="Q8" s="29" t="s">
        <v>28</v>
      </c>
      <c r="R8" s="30">
        <v>0</v>
      </c>
      <c r="S8" s="30">
        <v>2.474</v>
      </c>
      <c r="T8" s="30">
        <v>0</v>
      </c>
      <c r="U8" s="30">
        <v>0</v>
      </c>
      <c r="V8" s="30">
        <v>0.995</v>
      </c>
      <c r="W8" s="30">
        <v>0.53</v>
      </c>
      <c r="X8" s="30">
        <v>5.929</v>
      </c>
      <c r="Y8" s="37">
        <v>2.4000000000000004</v>
      </c>
      <c r="Z8" s="38">
        <f t="shared" si="0"/>
        <v>409.68521</v>
      </c>
      <c r="AA8" s="77">
        <v>6702</v>
      </c>
      <c r="AB8" s="27"/>
    </row>
    <row r="9" spans="2:28" s="28" customFormat="1" ht="15" customHeight="1">
      <c r="B9" s="29" t="s">
        <v>29</v>
      </c>
      <c r="C9" s="30">
        <v>5.25</v>
      </c>
      <c r="D9" s="31">
        <v>131.89999999999998</v>
      </c>
      <c r="E9" s="30">
        <v>33.040000000000006</v>
      </c>
      <c r="F9" s="31">
        <v>123.20000000000002</v>
      </c>
      <c r="G9" s="30">
        <v>234.35999999999999</v>
      </c>
      <c r="H9" s="32">
        <v>131.15999999999997</v>
      </c>
      <c r="I9" s="33">
        <v>12.209999999999999</v>
      </c>
      <c r="J9" s="34">
        <v>4.12543</v>
      </c>
      <c r="K9" s="30">
        <v>1.45708</v>
      </c>
      <c r="L9" s="35">
        <v>0.53</v>
      </c>
      <c r="M9" s="35">
        <v>1.367</v>
      </c>
      <c r="N9" s="36">
        <v>5.140000000000001</v>
      </c>
      <c r="O9" s="32">
        <v>1.5659999999999998</v>
      </c>
      <c r="P9" s="30">
        <v>0.12</v>
      </c>
      <c r="Q9" s="29" t="s">
        <v>29</v>
      </c>
      <c r="R9" s="30">
        <v>4.388</v>
      </c>
      <c r="S9" s="30">
        <v>5.1000000000000005</v>
      </c>
      <c r="T9" s="30">
        <v>0.40800000000000003</v>
      </c>
      <c r="U9" s="30">
        <v>1.46</v>
      </c>
      <c r="V9" s="30">
        <v>1.17</v>
      </c>
      <c r="W9" s="30">
        <v>1.4549999999999998</v>
      </c>
      <c r="X9" s="30">
        <v>10.4453</v>
      </c>
      <c r="Y9" s="37">
        <v>2.8500000000000005</v>
      </c>
      <c r="Z9" s="38">
        <f t="shared" si="0"/>
        <v>712.7018100000001</v>
      </c>
      <c r="AA9" s="77">
        <v>9648</v>
      </c>
      <c r="AB9" s="27"/>
    </row>
    <row r="10" spans="2:28" s="28" customFormat="1" ht="15" customHeight="1">
      <c r="B10" s="29" t="s">
        <v>30</v>
      </c>
      <c r="C10" s="30">
        <v>8.26</v>
      </c>
      <c r="D10" s="31">
        <v>0</v>
      </c>
      <c r="E10" s="30">
        <v>14.459999999999997</v>
      </c>
      <c r="F10" s="31">
        <v>53.76000000000001</v>
      </c>
      <c r="G10" s="30">
        <v>141.20000000000002</v>
      </c>
      <c r="H10" s="32">
        <v>176.40999999999997</v>
      </c>
      <c r="I10" s="33">
        <v>5.63</v>
      </c>
      <c r="J10" s="34">
        <v>1.6004900000000002</v>
      </c>
      <c r="K10" s="30">
        <v>1.3499700000000001</v>
      </c>
      <c r="L10" s="35">
        <v>0.157</v>
      </c>
      <c r="M10" s="35">
        <v>0.346</v>
      </c>
      <c r="N10" s="36">
        <v>1.66</v>
      </c>
      <c r="O10" s="32">
        <v>0.761</v>
      </c>
      <c r="P10" s="30">
        <v>0</v>
      </c>
      <c r="Q10" s="29" t="s">
        <v>30</v>
      </c>
      <c r="R10" s="30">
        <v>0.204</v>
      </c>
      <c r="S10" s="30">
        <v>3.952</v>
      </c>
      <c r="T10" s="30">
        <v>0.078</v>
      </c>
      <c r="U10" s="30">
        <v>1.71</v>
      </c>
      <c r="V10" s="30">
        <v>1.196</v>
      </c>
      <c r="W10" s="30">
        <v>0.46</v>
      </c>
      <c r="X10" s="30">
        <v>9.804</v>
      </c>
      <c r="Y10" s="37">
        <v>1.25</v>
      </c>
      <c r="Z10" s="38">
        <f t="shared" si="0"/>
        <v>424.24845999999997</v>
      </c>
      <c r="AA10" s="77">
        <v>5313</v>
      </c>
      <c r="AB10" s="27"/>
    </row>
    <row r="11" spans="2:28" s="28" customFormat="1" ht="15" customHeight="1">
      <c r="B11" s="29" t="s">
        <v>31</v>
      </c>
      <c r="C11" s="30">
        <v>0</v>
      </c>
      <c r="D11" s="31">
        <v>189.82000000000002</v>
      </c>
      <c r="E11" s="30">
        <v>17.419999999999998</v>
      </c>
      <c r="F11" s="31">
        <v>138.32999999999998</v>
      </c>
      <c r="G11" s="30">
        <v>285.34</v>
      </c>
      <c r="H11" s="32">
        <v>99.03000000000002</v>
      </c>
      <c r="I11" s="33">
        <v>6.52</v>
      </c>
      <c r="J11" s="34">
        <v>1.3086999999999998</v>
      </c>
      <c r="K11" s="30">
        <v>0.67556</v>
      </c>
      <c r="L11" s="35">
        <v>0.148</v>
      </c>
      <c r="M11" s="35">
        <v>0.581</v>
      </c>
      <c r="N11" s="36">
        <v>1.67</v>
      </c>
      <c r="O11" s="32">
        <v>2.414</v>
      </c>
      <c r="P11" s="30">
        <v>0</v>
      </c>
      <c r="Q11" s="29" t="s">
        <v>31</v>
      </c>
      <c r="R11" s="30">
        <v>0</v>
      </c>
      <c r="S11" s="30">
        <v>4.975999999999999</v>
      </c>
      <c r="T11" s="30">
        <v>0</v>
      </c>
      <c r="U11" s="30">
        <v>0.42</v>
      </c>
      <c r="V11" s="30">
        <v>0</v>
      </c>
      <c r="W11" s="30">
        <v>0.525</v>
      </c>
      <c r="X11" s="30">
        <v>5.146999999999999</v>
      </c>
      <c r="Y11" s="37">
        <v>1.4</v>
      </c>
      <c r="Z11" s="38">
        <f t="shared" si="0"/>
        <v>755.7252599999999</v>
      </c>
      <c r="AA11" s="77">
        <v>4315</v>
      </c>
      <c r="AB11" s="27"/>
    </row>
    <row r="12" spans="2:28" s="28" customFormat="1" ht="15" customHeight="1">
      <c r="B12" s="29" t="s">
        <v>32</v>
      </c>
      <c r="C12" s="30">
        <v>0</v>
      </c>
      <c r="D12" s="31">
        <v>136.67999999999998</v>
      </c>
      <c r="E12" s="30">
        <v>38.339999999999996</v>
      </c>
      <c r="F12" s="31">
        <v>132.64</v>
      </c>
      <c r="G12" s="30">
        <v>236.09999999999997</v>
      </c>
      <c r="H12" s="32">
        <v>236.09999999999997</v>
      </c>
      <c r="I12" s="33">
        <v>16.36</v>
      </c>
      <c r="J12" s="34">
        <v>3.53098</v>
      </c>
      <c r="K12" s="30">
        <v>1.4604</v>
      </c>
      <c r="L12" s="35">
        <v>0.379</v>
      </c>
      <c r="M12" s="35">
        <v>0.632</v>
      </c>
      <c r="N12" s="36">
        <v>5.495</v>
      </c>
      <c r="O12" s="32">
        <v>1.705</v>
      </c>
      <c r="P12" s="30">
        <v>0.05</v>
      </c>
      <c r="Q12" s="29" t="s">
        <v>32</v>
      </c>
      <c r="R12" s="30">
        <v>0.994</v>
      </c>
      <c r="S12" s="30">
        <v>7.973999999999999</v>
      </c>
      <c r="T12" s="30">
        <v>0</v>
      </c>
      <c r="U12" s="30">
        <v>0.73</v>
      </c>
      <c r="V12" s="30">
        <v>0</v>
      </c>
      <c r="W12" s="30">
        <v>0.995</v>
      </c>
      <c r="X12" s="30">
        <v>18.298</v>
      </c>
      <c r="Y12" s="37">
        <v>3.05</v>
      </c>
      <c r="Z12" s="38">
        <f t="shared" si="0"/>
        <v>841.51338</v>
      </c>
      <c r="AA12" s="77">
        <v>13968</v>
      </c>
      <c r="AB12" s="27"/>
    </row>
    <row r="13" spans="2:28" s="28" customFormat="1" ht="15" customHeight="1">
      <c r="B13" s="29" t="s">
        <v>33</v>
      </c>
      <c r="C13" s="30">
        <v>17.5</v>
      </c>
      <c r="D13" s="31">
        <v>326.05999999999995</v>
      </c>
      <c r="E13" s="30">
        <v>38.03999999999999</v>
      </c>
      <c r="F13" s="31">
        <v>122.28999999999999</v>
      </c>
      <c r="G13" s="30">
        <v>932.59</v>
      </c>
      <c r="H13" s="32">
        <v>361.96</v>
      </c>
      <c r="I13" s="33">
        <v>33.97</v>
      </c>
      <c r="J13" s="34">
        <v>2.6244</v>
      </c>
      <c r="K13" s="30">
        <v>0.9981200000000001</v>
      </c>
      <c r="L13" s="35">
        <v>0.627</v>
      </c>
      <c r="M13" s="35">
        <v>0.298</v>
      </c>
      <c r="N13" s="36">
        <v>6.16</v>
      </c>
      <c r="O13" s="32">
        <v>2.7699999999999996</v>
      </c>
      <c r="P13" s="30">
        <v>0.27</v>
      </c>
      <c r="Q13" s="29" t="s">
        <v>33</v>
      </c>
      <c r="R13" s="30">
        <v>12.229999999999999</v>
      </c>
      <c r="S13" s="30">
        <v>14.798</v>
      </c>
      <c r="T13" s="30">
        <v>0.048</v>
      </c>
      <c r="U13" s="30">
        <v>3.2499999999999996</v>
      </c>
      <c r="V13" s="30">
        <v>0</v>
      </c>
      <c r="W13" s="30">
        <v>1.6800000000000002</v>
      </c>
      <c r="X13" s="30">
        <v>14.946000000000002</v>
      </c>
      <c r="Y13" s="37">
        <v>2.1</v>
      </c>
      <c r="Z13" s="38">
        <f t="shared" si="0"/>
        <v>1895.2095199999999</v>
      </c>
      <c r="AA13" s="77">
        <v>12544</v>
      </c>
      <c r="AB13" s="27"/>
    </row>
    <row r="14" spans="2:28" s="28" customFormat="1" ht="15" customHeight="1">
      <c r="B14" s="29" t="s">
        <v>34</v>
      </c>
      <c r="C14" s="30">
        <v>1.18</v>
      </c>
      <c r="D14" s="31">
        <v>376.26</v>
      </c>
      <c r="E14" s="30">
        <v>14.84</v>
      </c>
      <c r="F14" s="31">
        <v>31.42</v>
      </c>
      <c r="G14" s="30">
        <v>107.32</v>
      </c>
      <c r="H14" s="32">
        <v>100.25</v>
      </c>
      <c r="I14" s="33">
        <v>12.34</v>
      </c>
      <c r="J14" s="34">
        <v>1.82382</v>
      </c>
      <c r="K14" s="30">
        <v>0.50143</v>
      </c>
      <c r="L14" s="35">
        <v>0.489</v>
      </c>
      <c r="M14" s="35">
        <v>1.296</v>
      </c>
      <c r="N14" s="36">
        <v>6.7700000000000005</v>
      </c>
      <c r="O14" s="32">
        <v>0</v>
      </c>
      <c r="P14" s="30">
        <v>0.1</v>
      </c>
      <c r="Q14" s="29" t="s">
        <v>34</v>
      </c>
      <c r="R14" s="30">
        <v>3.724</v>
      </c>
      <c r="S14" s="30">
        <v>2.888</v>
      </c>
      <c r="T14" s="30">
        <v>0</v>
      </c>
      <c r="U14" s="30">
        <v>0</v>
      </c>
      <c r="V14" s="30">
        <v>1.228</v>
      </c>
      <c r="W14" s="30">
        <v>0.45</v>
      </c>
      <c r="X14" s="30">
        <v>9.443</v>
      </c>
      <c r="Y14" s="37">
        <v>1.8999999999999997</v>
      </c>
      <c r="Z14" s="38">
        <f t="shared" si="0"/>
        <v>674.2232500000001</v>
      </c>
      <c r="AA14" s="77">
        <v>5976</v>
      </c>
      <c r="AB14" s="27"/>
    </row>
    <row r="15" spans="2:28" s="28" customFormat="1" ht="15" customHeight="1">
      <c r="B15" s="29" t="s">
        <v>35</v>
      </c>
      <c r="C15" s="30">
        <v>3.8200000000000003</v>
      </c>
      <c r="D15" s="31">
        <v>146.50999999999996</v>
      </c>
      <c r="E15" s="30">
        <v>9.34</v>
      </c>
      <c r="F15" s="31">
        <v>3.91</v>
      </c>
      <c r="G15" s="30">
        <v>101.75999999999999</v>
      </c>
      <c r="H15" s="32">
        <v>70.05</v>
      </c>
      <c r="I15" s="33">
        <v>7.119999999999999</v>
      </c>
      <c r="J15" s="34">
        <v>1.03945</v>
      </c>
      <c r="K15" s="30">
        <v>0.6588299999999999</v>
      </c>
      <c r="L15" s="35">
        <v>0.328</v>
      </c>
      <c r="M15" s="35">
        <v>0.609</v>
      </c>
      <c r="N15" s="36">
        <v>2.17</v>
      </c>
      <c r="O15" s="32">
        <v>0</v>
      </c>
      <c r="P15" s="30">
        <v>0</v>
      </c>
      <c r="Q15" s="29" t="s">
        <v>35</v>
      </c>
      <c r="R15" s="30">
        <v>2.12</v>
      </c>
      <c r="S15" s="30">
        <v>3.176</v>
      </c>
      <c r="T15" s="30">
        <v>1.0370000000000001</v>
      </c>
      <c r="U15" s="30">
        <v>0.66</v>
      </c>
      <c r="V15" s="30">
        <v>0</v>
      </c>
      <c r="W15" s="30">
        <v>0.55</v>
      </c>
      <c r="X15" s="30">
        <v>2.7239999999999998</v>
      </c>
      <c r="Y15" s="37">
        <v>0.95</v>
      </c>
      <c r="Z15" s="38">
        <f t="shared" si="0"/>
        <v>358.5322799999999</v>
      </c>
      <c r="AA15" s="77">
        <v>4171</v>
      </c>
      <c r="AB15" s="27"/>
    </row>
    <row r="16" spans="2:28" s="28" customFormat="1" ht="15" customHeight="1">
      <c r="B16" s="29" t="s">
        <v>36</v>
      </c>
      <c r="C16" s="30">
        <v>4.76</v>
      </c>
      <c r="D16" s="31">
        <v>88.21</v>
      </c>
      <c r="E16" s="30">
        <v>26.939999999999998</v>
      </c>
      <c r="F16" s="31">
        <v>161.52</v>
      </c>
      <c r="G16" s="30">
        <v>285.25999999999993</v>
      </c>
      <c r="H16" s="32">
        <v>128.10999999999999</v>
      </c>
      <c r="I16" s="33">
        <v>9.559999999999999</v>
      </c>
      <c r="J16" s="34">
        <v>3.1760900000000003</v>
      </c>
      <c r="K16" s="30">
        <v>4.2378599999999995</v>
      </c>
      <c r="L16" s="35">
        <v>0.256</v>
      </c>
      <c r="M16" s="35">
        <v>0.766</v>
      </c>
      <c r="N16" s="36">
        <v>2.25</v>
      </c>
      <c r="O16" s="32">
        <v>2.497</v>
      </c>
      <c r="P16" s="30">
        <v>0</v>
      </c>
      <c r="Q16" s="29" t="s">
        <v>36</v>
      </c>
      <c r="R16" s="30">
        <v>0.5780000000000001</v>
      </c>
      <c r="S16" s="30">
        <v>4.744</v>
      </c>
      <c r="T16" s="30">
        <v>0.14500000000000002</v>
      </c>
      <c r="U16" s="30">
        <v>0.92</v>
      </c>
      <c r="V16" s="30">
        <v>1.846</v>
      </c>
      <c r="W16" s="30">
        <v>0</v>
      </c>
      <c r="X16" s="30">
        <v>8.457999999999998</v>
      </c>
      <c r="Y16" s="37">
        <v>2.4000000000000004</v>
      </c>
      <c r="Z16" s="38">
        <f t="shared" si="0"/>
        <v>736.6339499999997</v>
      </c>
      <c r="AA16" s="77">
        <v>11149</v>
      </c>
      <c r="AB16" s="27"/>
    </row>
    <row r="17" spans="2:28" s="28" customFormat="1" ht="15" customHeight="1">
      <c r="B17" s="29" t="s">
        <v>37</v>
      </c>
      <c r="C17" s="30">
        <v>1.32</v>
      </c>
      <c r="D17" s="31">
        <v>68.41000000000001</v>
      </c>
      <c r="E17" s="30">
        <v>8.520000000000001</v>
      </c>
      <c r="F17" s="31">
        <v>120.8</v>
      </c>
      <c r="G17" s="30">
        <v>162.33999999999997</v>
      </c>
      <c r="H17" s="32">
        <v>86.9</v>
      </c>
      <c r="I17" s="33">
        <v>5.859999999999999</v>
      </c>
      <c r="J17" s="34">
        <v>1.4511500000000002</v>
      </c>
      <c r="K17" s="30">
        <v>1.00909</v>
      </c>
      <c r="L17" s="35">
        <v>0.132</v>
      </c>
      <c r="M17" s="35">
        <v>0.309</v>
      </c>
      <c r="N17" s="36">
        <v>2.096</v>
      </c>
      <c r="O17" s="32">
        <v>1.75</v>
      </c>
      <c r="P17" s="30">
        <v>0.1</v>
      </c>
      <c r="Q17" s="29" t="s">
        <v>37</v>
      </c>
      <c r="R17" s="30">
        <v>0.746</v>
      </c>
      <c r="S17" s="30">
        <v>2.384</v>
      </c>
      <c r="T17" s="30">
        <v>0</v>
      </c>
      <c r="U17" s="30">
        <v>0.39</v>
      </c>
      <c r="V17" s="30">
        <v>0</v>
      </c>
      <c r="W17" s="30">
        <v>0.39</v>
      </c>
      <c r="X17" s="30">
        <v>7.041</v>
      </c>
      <c r="Y17" s="37">
        <v>2.35</v>
      </c>
      <c r="Z17" s="38">
        <f t="shared" si="0"/>
        <v>474.29824</v>
      </c>
      <c r="AA17" s="77">
        <v>8176</v>
      </c>
      <c r="AB17" s="27"/>
    </row>
    <row r="18" spans="2:28" s="28" customFormat="1" ht="15" customHeight="1">
      <c r="B18" s="39" t="s">
        <v>38</v>
      </c>
      <c r="C18" s="30">
        <v>2.44</v>
      </c>
      <c r="D18" s="31">
        <v>179.38000000000002</v>
      </c>
      <c r="E18" s="30">
        <v>42.839999999999996</v>
      </c>
      <c r="F18" s="31">
        <v>314.03</v>
      </c>
      <c r="G18" s="30">
        <v>548.16</v>
      </c>
      <c r="H18" s="32">
        <v>248.34999999999997</v>
      </c>
      <c r="I18" s="33">
        <v>19.12</v>
      </c>
      <c r="J18" s="34">
        <v>2.8080299999999996</v>
      </c>
      <c r="K18" s="30">
        <v>1.1924499999999998</v>
      </c>
      <c r="L18" s="35">
        <v>0.218</v>
      </c>
      <c r="M18" s="35">
        <v>0.524</v>
      </c>
      <c r="N18" s="36">
        <v>3.62</v>
      </c>
      <c r="O18" s="32">
        <v>3.6630000000000003</v>
      </c>
      <c r="P18" s="30">
        <v>0</v>
      </c>
      <c r="Q18" s="39" t="s">
        <v>38</v>
      </c>
      <c r="R18" s="30">
        <v>0.34</v>
      </c>
      <c r="S18" s="30">
        <v>8.334</v>
      </c>
      <c r="T18" s="30">
        <v>0.14100000000000001</v>
      </c>
      <c r="U18" s="30">
        <v>0.5900000000000001</v>
      </c>
      <c r="V18" s="30">
        <v>1.007</v>
      </c>
      <c r="W18" s="30">
        <v>0.505</v>
      </c>
      <c r="X18" s="30">
        <v>12.359</v>
      </c>
      <c r="Y18" s="37">
        <v>1.9999999999999998</v>
      </c>
      <c r="Z18" s="38">
        <f t="shared" si="0"/>
        <v>1391.6214799999996</v>
      </c>
      <c r="AA18" s="77">
        <v>7842</v>
      </c>
      <c r="AB18" s="27"/>
    </row>
    <row r="19" spans="2:28" s="28" customFormat="1" ht="15" customHeight="1">
      <c r="B19" s="29" t="s">
        <v>39</v>
      </c>
      <c r="C19" s="30">
        <v>1.1199999999999999</v>
      </c>
      <c r="D19" s="31">
        <v>175.95999999999998</v>
      </c>
      <c r="E19" s="30">
        <v>33.480000000000004</v>
      </c>
      <c r="F19" s="31">
        <v>247.54000000000002</v>
      </c>
      <c r="G19" s="30">
        <v>661</v>
      </c>
      <c r="H19" s="32">
        <v>248</v>
      </c>
      <c r="I19" s="33">
        <v>19.22</v>
      </c>
      <c r="J19" s="34">
        <v>2.6199200000000005</v>
      </c>
      <c r="K19" s="30">
        <v>0.84163</v>
      </c>
      <c r="L19" s="35">
        <v>0.201</v>
      </c>
      <c r="M19" s="35">
        <v>0.339</v>
      </c>
      <c r="N19" s="36">
        <v>1.83</v>
      </c>
      <c r="O19" s="32">
        <v>0.593</v>
      </c>
      <c r="P19" s="30">
        <v>0</v>
      </c>
      <c r="Q19" s="29" t="s">
        <v>39</v>
      </c>
      <c r="R19" s="30">
        <v>0</v>
      </c>
      <c r="S19" s="30">
        <v>5.372</v>
      </c>
      <c r="T19" s="30">
        <v>0</v>
      </c>
      <c r="U19" s="30">
        <v>0.68</v>
      </c>
      <c r="V19" s="30">
        <v>1.397</v>
      </c>
      <c r="W19" s="30">
        <v>0</v>
      </c>
      <c r="X19" s="30">
        <v>11.221</v>
      </c>
      <c r="Y19" s="37">
        <v>0.9500000000000002</v>
      </c>
      <c r="Z19" s="38">
        <f t="shared" si="0"/>
        <v>1412.36455</v>
      </c>
      <c r="AA19" s="77">
        <v>13207</v>
      </c>
      <c r="AB19" s="27"/>
    </row>
    <row r="20" spans="2:28" s="28" customFormat="1" ht="15" customHeight="1">
      <c r="B20" s="39" t="s">
        <v>40</v>
      </c>
      <c r="C20" s="30">
        <v>9.08</v>
      </c>
      <c r="D20" s="31">
        <v>525.3400000000001</v>
      </c>
      <c r="E20" s="30">
        <v>107.24000000000001</v>
      </c>
      <c r="F20" s="31">
        <v>177.7</v>
      </c>
      <c r="G20" s="30">
        <v>664.02</v>
      </c>
      <c r="H20" s="32">
        <v>253.63000000000002</v>
      </c>
      <c r="I20" s="33">
        <v>31.18</v>
      </c>
      <c r="J20" s="34">
        <v>3.31373</v>
      </c>
      <c r="K20" s="30">
        <v>0.7310599999999999</v>
      </c>
      <c r="L20" s="35">
        <v>0.692</v>
      </c>
      <c r="M20" s="35">
        <v>2.9869999999999997</v>
      </c>
      <c r="N20" s="36">
        <v>3.5300000000000002</v>
      </c>
      <c r="O20" s="32">
        <v>2.041</v>
      </c>
      <c r="P20" s="30">
        <v>0.19</v>
      </c>
      <c r="Q20" s="39" t="s">
        <v>40</v>
      </c>
      <c r="R20" s="30">
        <v>2.044</v>
      </c>
      <c r="S20" s="30">
        <v>8.856</v>
      </c>
      <c r="T20" s="30">
        <v>0.21400000000000002</v>
      </c>
      <c r="U20" s="30">
        <v>2.4299999999999997</v>
      </c>
      <c r="V20" s="30">
        <v>1.254</v>
      </c>
      <c r="W20" s="30">
        <v>0.72</v>
      </c>
      <c r="X20" s="30">
        <v>13.469</v>
      </c>
      <c r="Y20" s="37">
        <v>4.1000000000000005</v>
      </c>
      <c r="Z20" s="38">
        <f t="shared" si="0"/>
        <v>1814.7617900000005</v>
      </c>
      <c r="AA20" s="77">
        <v>14060</v>
      </c>
      <c r="AB20" s="27"/>
    </row>
    <row r="21" spans="2:28" s="28" customFormat="1" ht="15" customHeight="1">
      <c r="B21" s="29" t="s">
        <v>41</v>
      </c>
      <c r="C21" s="30">
        <v>8.499999999999998</v>
      </c>
      <c r="D21" s="31">
        <v>91.62</v>
      </c>
      <c r="E21" s="30">
        <v>9.040000000000001</v>
      </c>
      <c r="F21" s="31">
        <v>31.360000000000003</v>
      </c>
      <c r="G21" s="30">
        <v>135.6</v>
      </c>
      <c r="H21" s="32">
        <v>50.190000000000005</v>
      </c>
      <c r="I21" s="33">
        <v>6.08</v>
      </c>
      <c r="J21" s="34">
        <v>0.50519</v>
      </c>
      <c r="K21" s="30">
        <v>0.46086</v>
      </c>
      <c r="L21" s="35">
        <v>0.175</v>
      </c>
      <c r="M21" s="35">
        <v>0.873</v>
      </c>
      <c r="N21" s="36">
        <v>1.33</v>
      </c>
      <c r="O21" s="32">
        <v>0.431</v>
      </c>
      <c r="P21" s="30">
        <v>0</v>
      </c>
      <c r="Q21" s="29" t="s">
        <v>41</v>
      </c>
      <c r="R21" s="30">
        <v>5.930000000000001</v>
      </c>
      <c r="S21" s="30">
        <v>7.153999999999999</v>
      </c>
      <c r="T21" s="30">
        <v>3.4119999999999995</v>
      </c>
      <c r="U21" s="30">
        <v>1.78</v>
      </c>
      <c r="V21" s="30">
        <v>0</v>
      </c>
      <c r="W21" s="30">
        <v>0</v>
      </c>
      <c r="X21" s="30">
        <v>1.7739999999999998</v>
      </c>
      <c r="Y21" s="37">
        <v>1.7999999999999998</v>
      </c>
      <c r="Z21" s="38">
        <f t="shared" si="0"/>
        <v>358.01505</v>
      </c>
      <c r="AA21" s="77">
        <v>4899</v>
      </c>
      <c r="AB21" s="27"/>
    </row>
    <row r="22" spans="2:28" s="28" customFormat="1" ht="15" customHeight="1">
      <c r="B22" s="29" t="s">
        <v>42</v>
      </c>
      <c r="C22" s="30">
        <v>0</v>
      </c>
      <c r="D22" s="31">
        <v>169.14000000000001</v>
      </c>
      <c r="E22" s="30">
        <v>10.24</v>
      </c>
      <c r="F22" s="31">
        <v>298.38</v>
      </c>
      <c r="G22" s="30">
        <v>690.3799999999999</v>
      </c>
      <c r="H22" s="32">
        <v>291.53</v>
      </c>
      <c r="I22" s="33">
        <v>15.989999999999998</v>
      </c>
      <c r="J22" s="34">
        <v>0.4113</v>
      </c>
      <c r="K22" s="30">
        <v>0.83285</v>
      </c>
      <c r="L22" s="35">
        <v>0.253</v>
      </c>
      <c r="M22" s="35">
        <v>0.248</v>
      </c>
      <c r="N22" s="36">
        <v>1.5350000000000001</v>
      </c>
      <c r="O22" s="32">
        <v>1.935</v>
      </c>
      <c r="P22" s="30">
        <v>0</v>
      </c>
      <c r="Q22" s="29" t="s">
        <v>42</v>
      </c>
      <c r="R22" s="30">
        <v>0</v>
      </c>
      <c r="S22" s="30">
        <v>0</v>
      </c>
      <c r="T22" s="30">
        <v>0</v>
      </c>
      <c r="U22" s="30">
        <v>0</v>
      </c>
      <c r="V22" s="30">
        <v>1.475</v>
      </c>
      <c r="W22" s="30">
        <v>0</v>
      </c>
      <c r="X22" s="30">
        <v>5.93</v>
      </c>
      <c r="Y22" s="37">
        <v>1.5999999999999999</v>
      </c>
      <c r="Z22" s="38">
        <f t="shared" si="0"/>
        <v>1489.8801499999997</v>
      </c>
      <c r="AA22" s="77">
        <v>9087</v>
      </c>
      <c r="AB22" s="27"/>
    </row>
    <row r="23" spans="2:28" s="28" customFormat="1" ht="15" customHeight="1">
      <c r="B23" s="29" t="s">
        <v>43</v>
      </c>
      <c r="C23" s="30">
        <v>14.24</v>
      </c>
      <c r="D23" s="31">
        <v>182.7</v>
      </c>
      <c r="E23" s="30">
        <v>28.470000000000002</v>
      </c>
      <c r="F23" s="31">
        <v>104.9</v>
      </c>
      <c r="G23" s="30">
        <v>304.15999999999997</v>
      </c>
      <c r="H23" s="32">
        <v>115.28</v>
      </c>
      <c r="I23" s="33">
        <v>9.059999999999999</v>
      </c>
      <c r="J23" s="34">
        <v>2.0597899999999996</v>
      </c>
      <c r="K23" s="30">
        <v>0.49379</v>
      </c>
      <c r="L23" s="35">
        <v>0.43400000000000005</v>
      </c>
      <c r="M23" s="35">
        <v>0.327</v>
      </c>
      <c r="N23" s="36">
        <v>2.41</v>
      </c>
      <c r="O23" s="32">
        <v>1.9060000000000001</v>
      </c>
      <c r="P23" s="30">
        <v>0.08</v>
      </c>
      <c r="Q23" s="29" t="s">
        <v>43</v>
      </c>
      <c r="R23" s="30">
        <v>4.474</v>
      </c>
      <c r="S23" s="30">
        <v>8.534</v>
      </c>
      <c r="T23" s="30">
        <v>0.405</v>
      </c>
      <c r="U23" s="30">
        <v>1.5099999999999998</v>
      </c>
      <c r="V23" s="30">
        <v>2.119</v>
      </c>
      <c r="W23" s="30">
        <v>1.065</v>
      </c>
      <c r="X23" s="30">
        <v>9.777</v>
      </c>
      <c r="Y23" s="37">
        <v>1.95</v>
      </c>
      <c r="Z23" s="38">
        <f t="shared" si="0"/>
        <v>796.35458</v>
      </c>
      <c r="AA23" s="77">
        <v>8890</v>
      </c>
      <c r="AB23" s="27"/>
    </row>
    <row r="24" spans="2:28" s="28" customFormat="1" ht="15" customHeight="1">
      <c r="B24" s="39" t="s">
        <v>44</v>
      </c>
      <c r="C24" s="30">
        <v>0</v>
      </c>
      <c r="D24" s="31">
        <v>92.36</v>
      </c>
      <c r="E24" s="30">
        <v>15.979999999999999</v>
      </c>
      <c r="F24" s="31">
        <v>70.84</v>
      </c>
      <c r="G24" s="30">
        <v>171.48</v>
      </c>
      <c r="H24" s="32">
        <v>86.67999999999999</v>
      </c>
      <c r="I24" s="33">
        <v>8.5</v>
      </c>
      <c r="J24" s="34">
        <v>0.75343</v>
      </c>
      <c r="K24" s="30">
        <v>0.48258</v>
      </c>
      <c r="L24" s="35">
        <v>0.159</v>
      </c>
      <c r="M24" s="35">
        <v>0.324</v>
      </c>
      <c r="N24" s="36">
        <v>0.71</v>
      </c>
      <c r="O24" s="32">
        <v>0.952</v>
      </c>
      <c r="P24" s="30">
        <v>0</v>
      </c>
      <c r="Q24" s="39" t="s">
        <v>44</v>
      </c>
      <c r="R24" s="30">
        <v>0.514</v>
      </c>
      <c r="S24" s="30">
        <v>1.74</v>
      </c>
      <c r="T24" s="30">
        <v>0</v>
      </c>
      <c r="U24" s="30">
        <v>0</v>
      </c>
      <c r="V24" s="30">
        <v>0</v>
      </c>
      <c r="W24" s="30">
        <v>0.31</v>
      </c>
      <c r="X24" s="30">
        <v>6.593</v>
      </c>
      <c r="Y24" s="37">
        <v>0.6000000000000001</v>
      </c>
      <c r="Z24" s="38">
        <f t="shared" si="0"/>
        <v>458.97801</v>
      </c>
      <c r="AA24" s="77">
        <v>5968</v>
      </c>
      <c r="AB24" s="27"/>
    </row>
    <row r="25" spans="2:28" s="28" customFormat="1" ht="15" customHeight="1">
      <c r="B25" s="39" t="s">
        <v>45</v>
      </c>
      <c r="C25" s="30">
        <v>1.6</v>
      </c>
      <c r="D25" s="31">
        <v>111.47999999999999</v>
      </c>
      <c r="E25" s="30">
        <v>16.939999999999998</v>
      </c>
      <c r="F25" s="31">
        <v>223.25</v>
      </c>
      <c r="G25" s="30">
        <v>180.98000000000005</v>
      </c>
      <c r="H25" s="32">
        <v>139.04</v>
      </c>
      <c r="I25" s="33">
        <v>8.879999999999999</v>
      </c>
      <c r="J25" s="34">
        <v>3.3679800000000006</v>
      </c>
      <c r="K25" s="30">
        <v>1.29369</v>
      </c>
      <c r="L25" s="35">
        <v>0.35</v>
      </c>
      <c r="M25" s="35">
        <v>0.591</v>
      </c>
      <c r="N25" s="36">
        <v>3.6550000000000002</v>
      </c>
      <c r="O25" s="32">
        <v>0</v>
      </c>
      <c r="P25" s="30">
        <v>0.12</v>
      </c>
      <c r="Q25" s="39" t="s">
        <v>45</v>
      </c>
      <c r="R25" s="30">
        <v>0.396</v>
      </c>
      <c r="S25" s="30">
        <v>4.868</v>
      </c>
      <c r="T25" s="30">
        <v>0.231</v>
      </c>
      <c r="U25" s="30">
        <v>2.82</v>
      </c>
      <c r="V25" s="30">
        <v>0.748</v>
      </c>
      <c r="W25" s="30">
        <v>2.045</v>
      </c>
      <c r="X25" s="30">
        <v>9.114999999999998</v>
      </c>
      <c r="Y25" s="37">
        <v>3.3000000000000007</v>
      </c>
      <c r="Z25" s="38">
        <f t="shared" si="0"/>
        <v>715.07067</v>
      </c>
      <c r="AA25" s="77">
        <v>10771</v>
      </c>
      <c r="AB25" s="27"/>
    </row>
    <row r="26" spans="2:28" s="28" customFormat="1" ht="15" customHeight="1">
      <c r="B26" s="29" t="s">
        <v>46</v>
      </c>
      <c r="C26" s="30">
        <v>1.28</v>
      </c>
      <c r="D26" s="31">
        <v>74.69999999999999</v>
      </c>
      <c r="E26" s="30">
        <v>17.76</v>
      </c>
      <c r="F26" s="31">
        <v>38.080000000000005</v>
      </c>
      <c r="G26" s="30">
        <v>147.04</v>
      </c>
      <c r="H26" s="32">
        <v>82.96000000000001</v>
      </c>
      <c r="I26" s="33">
        <v>8.040000000000001</v>
      </c>
      <c r="J26" s="34">
        <v>2.19758</v>
      </c>
      <c r="K26" s="30">
        <v>0.72726</v>
      </c>
      <c r="L26" s="35">
        <v>0.17</v>
      </c>
      <c r="M26" s="35">
        <v>1.444</v>
      </c>
      <c r="N26" s="36">
        <v>2.4899999999999998</v>
      </c>
      <c r="O26" s="32">
        <v>1.556</v>
      </c>
      <c r="P26" s="30">
        <v>0.1</v>
      </c>
      <c r="Q26" s="29" t="s">
        <v>46</v>
      </c>
      <c r="R26" s="30">
        <v>0.29</v>
      </c>
      <c r="S26" s="30">
        <v>4.704</v>
      </c>
      <c r="T26" s="30">
        <v>0</v>
      </c>
      <c r="U26" s="30">
        <v>0.6100000000000001</v>
      </c>
      <c r="V26" s="30">
        <v>0</v>
      </c>
      <c r="W26" s="30">
        <v>0.26</v>
      </c>
      <c r="X26" s="30">
        <v>3.79</v>
      </c>
      <c r="Y26" s="37">
        <v>1.5999999999999999</v>
      </c>
      <c r="Z26" s="38">
        <f t="shared" si="0"/>
        <v>389.7988400000002</v>
      </c>
      <c r="AA26" s="77">
        <v>5586</v>
      </c>
      <c r="AB26" s="27"/>
    </row>
    <row r="27" spans="2:28" s="28" customFormat="1" ht="15" customHeight="1">
      <c r="B27" s="29" t="s">
        <v>47</v>
      </c>
      <c r="C27" s="30">
        <v>7.409999999999999</v>
      </c>
      <c r="D27" s="31">
        <v>68.36</v>
      </c>
      <c r="E27" s="30">
        <v>29.32</v>
      </c>
      <c r="F27" s="31">
        <v>27.999999999999996</v>
      </c>
      <c r="G27" s="30">
        <v>68.82</v>
      </c>
      <c r="H27" s="32">
        <v>89.42</v>
      </c>
      <c r="I27" s="33">
        <v>6.59</v>
      </c>
      <c r="J27" s="34">
        <v>3.28552</v>
      </c>
      <c r="K27" s="30">
        <v>1.2196399999999998</v>
      </c>
      <c r="L27" s="35">
        <v>0.143</v>
      </c>
      <c r="M27" s="35">
        <v>0.33</v>
      </c>
      <c r="N27" s="40">
        <v>1.12</v>
      </c>
      <c r="O27" s="32">
        <v>0.63</v>
      </c>
      <c r="P27" s="30">
        <v>0</v>
      </c>
      <c r="Q27" s="29" t="s">
        <v>47</v>
      </c>
      <c r="R27" s="30">
        <v>2.628</v>
      </c>
      <c r="S27" s="30">
        <v>3.958</v>
      </c>
      <c r="T27" s="30">
        <v>3.439000000000001</v>
      </c>
      <c r="U27" s="30">
        <v>2.42</v>
      </c>
      <c r="V27" s="30">
        <v>1.157</v>
      </c>
      <c r="W27" s="30">
        <v>0</v>
      </c>
      <c r="X27" s="30">
        <v>1.9259999999999995</v>
      </c>
      <c r="Y27" s="37">
        <v>1.85</v>
      </c>
      <c r="Z27" s="38">
        <f t="shared" si="0"/>
        <v>322.02616</v>
      </c>
      <c r="AA27" s="77">
        <v>6547</v>
      </c>
      <c r="AB27" s="27"/>
    </row>
    <row r="28" spans="2:27" ht="15" customHeight="1">
      <c r="B28" s="41" t="s">
        <v>48</v>
      </c>
      <c r="C28" s="42">
        <v>0</v>
      </c>
      <c r="D28" s="43">
        <v>115.02</v>
      </c>
      <c r="E28" s="42">
        <v>27.32</v>
      </c>
      <c r="F28" s="43">
        <v>348.13999999999993</v>
      </c>
      <c r="G28" s="42">
        <v>234.93999999999997</v>
      </c>
      <c r="H28" s="44">
        <v>181.87</v>
      </c>
      <c r="I28" s="45">
        <v>9.792</v>
      </c>
      <c r="J28" s="34">
        <v>4.55877</v>
      </c>
      <c r="K28" s="30">
        <v>1.62291</v>
      </c>
      <c r="L28" s="35">
        <v>0.269</v>
      </c>
      <c r="M28" s="35">
        <v>0.8340000000000001</v>
      </c>
      <c r="N28" s="46">
        <v>1.77</v>
      </c>
      <c r="O28" s="44">
        <v>2.435</v>
      </c>
      <c r="P28" s="42">
        <v>0</v>
      </c>
      <c r="Q28" s="41" t="s">
        <v>48</v>
      </c>
      <c r="R28" s="42">
        <v>0</v>
      </c>
      <c r="S28" s="42">
        <v>4.529999999999999</v>
      </c>
      <c r="T28" s="42">
        <v>0.048</v>
      </c>
      <c r="U28" s="42">
        <v>0.76</v>
      </c>
      <c r="V28" s="42">
        <v>0</v>
      </c>
      <c r="W28" s="42">
        <v>0.545</v>
      </c>
      <c r="X28" s="42">
        <v>11.149999999999999</v>
      </c>
      <c r="Y28" s="35">
        <v>2.75</v>
      </c>
      <c r="Z28" s="38">
        <f>SUM(C28:Y28)</f>
        <v>948.3546799999997</v>
      </c>
      <c r="AA28" s="77">
        <v>14212</v>
      </c>
    </row>
    <row r="29" spans="2:27" ht="15" customHeight="1" thickBot="1">
      <c r="B29" s="47" t="s">
        <v>49</v>
      </c>
      <c r="C29" s="48">
        <v>20.35</v>
      </c>
      <c r="D29" s="49">
        <v>103.89999999999998</v>
      </c>
      <c r="E29" s="48">
        <v>1.88741</v>
      </c>
      <c r="F29" s="49">
        <v>67.46000000000001</v>
      </c>
      <c r="G29" s="48">
        <v>120.08</v>
      </c>
      <c r="H29" s="50">
        <v>107.24000000000001</v>
      </c>
      <c r="I29" s="51">
        <v>9.24</v>
      </c>
      <c r="J29" s="52">
        <v>2.4672400000000003</v>
      </c>
      <c r="K29" s="53">
        <v>0.47592999999999996</v>
      </c>
      <c r="L29" s="54">
        <v>0.124</v>
      </c>
      <c r="M29" s="54">
        <v>0.488</v>
      </c>
      <c r="N29" s="55">
        <v>1.98</v>
      </c>
      <c r="O29" s="50">
        <v>1.534</v>
      </c>
      <c r="P29" s="48">
        <v>0</v>
      </c>
      <c r="Q29" s="47" t="s">
        <v>49</v>
      </c>
      <c r="R29" s="48">
        <v>9.995999999999999</v>
      </c>
      <c r="S29" s="48">
        <v>10.134</v>
      </c>
      <c r="T29" s="48">
        <v>2.8460000000000005</v>
      </c>
      <c r="U29" s="48">
        <v>3.43</v>
      </c>
      <c r="V29" s="48">
        <v>0</v>
      </c>
      <c r="W29" s="48">
        <v>0</v>
      </c>
      <c r="X29" s="48">
        <v>5.994</v>
      </c>
      <c r="Y29" s="54">
        <v>2.7500000000000004</v>
      </c>
      <c r="Z29" s="56">
        <f>SUM(C29:Y29)</f>
        <v>472.37658</v>
      </c>
      <c r="AA29" s="78">
        <v>6875</v>
      </c>
    </row>
    <row r="30" spans="2:27" ht="15" customHeight="1" thickBot="1">
      <c r="B30" s="75" t="s">
        <v>50</v>
      </c>
      <c r="C30" s="57">
        <f>SUM(C5:C29)</f>
        <v>113.27999999999997</v>
      </c>
      <c r="D30" s="58">
        <f aca="true" t="shared" si="1" ref="D30:I30">SUM(D5:D29)</f>
        <v>3820.75</v>
      </c>
      <c r="E30" s="57">
        <f t="shared" si="1"/>
        <v>659.8374100000001</v>
      </c>
      <c r="F30" s="58">
        <f t="shared" si="1"/>
        <v>3373.6800000000003</v>
      </c>
      <c r="G30" s="57">
        <f t="shared" si="1"/>
        <v>7309.65</v>
      </c>
      <c r="H30" s="59">
        <f t="shared" si="1"/>
        <v>3765.7200000000003</v>
      </c>
      <c r="I30" s="57">
        <f t="shared" si="1"/>
        <v>305.694</v>
      </c>
      <c r="J30" s="57">
        <f>SUM(J5:J29)</f>
        <v>63.212450000000004</v>
      </c>
      <c r="K30" s="57">
        <f>SUM(K5:K29)</f>
        <v>24.332639999999998</v>
      </c>
      <c r="L30" s="57">
        <f>SUM(L5:L29)</f>
        <v>7.628999999999999</v>
      </c>
      <c r="M30" s="60">
        <f>SUM(M5:M29)</f>
        <v>17.771999999999995</v>
      </c>
      <c r="N30" s="57">
        <f>SUM(N5:N29)</f>
        <v>67.677</v>
      </c>
      <c r="O30" s="57">
        <f aca="true" t="shared" si="2" ref="O30:X30">SUM(O5:O29)</f>
        <v>37.588</v>
      </c>
      <c r="P30" s="57">
        <f t="shared" si="2"/>
        <v>1.4500000000000002</v>
      </c>
      <c r="Q30" s="75" t="s">
        <v>50</v>
      </c>
      <c r="R30" s="57">
        <f t="shared" si="2"/>
        <v>54.525999999999996</v>
      </c>
      <c r="S30" s="57">
        <f>SUM(S5:S29)</f>
        <v>139.03599999999994</v>
      </c>
      <c r="T30" s="57">
        <f>SUM(T5:T29)</f>
        <v>12.500000000000002</v>
      </c>
      <c r="U30" s="57">
        <f t="shared" si="2"/>
        <v>30.630000000000006</v>
      </c>
      <c r="V30" s="57">
        <f t="shared" si="2"/>
        <v>17.217</v>
      </c>
      <c r="W30" s="57">
        <f t="shared" si="2"/>
        <v>14.235000000000003</v>
      </c>
      <c r="X30" s="57">
        <f t="shared" si="2"/>
        <v>211.86529999999996</v>
      </c>
      <c r="Y30" s="57">
        <f>SUM(Y5:Y29)</f>
        <v>52.80000000000001</v>
      </c>
      <c r="Z30" s="14">
        <f>SUM(C30:Y30)</f>
        <v>20101.081800000007</v>
      </c>
      <c r="AA30" s="79">
        <f>SUM(AA5:AA29)</f>
        <v>221050</v>
      </c>
    </row>
    <row r="31" spans="3:25" ht="15" customHeight="1" thickBot="1">
      <c r="C31" s="61"/>
      <c r="D31" s="61"/>
      <c r="E31" s="61"/>
      <c r="F31" s="61"/>
      <c r="G31" s="61"/>
      <c r="H31" s="61"/>
      <c r="I31" s="84">
        <f>SUM(I30:J30)</f>
        <v>368.90645</v>
      </c>
      <c r="J31" s="85"/>
      <c r="K31" s="61"/>
      <c r="L31" s="61"/>
      <c r="M31" s="61"/>
      <c r="N31" s="84">
        <f>SUM(N30:O30)</f>
        <v>105.26500000000001</v>
      </c>
      <c r="O31" s="85"/>
      <c r="P31" s="61"/>
      <c r="R31" s="61"/>
      <c r="S31" s="61"/>
      <c r="T31" s="61"/>
      <c r="U31" s="61"/>
      <c r="V31" s="61"/>
      <c r="W31" s="61"/>
      <c r="X31" s="61"/>
      <c r="Y31" s="61"/>
    </row>
    <row r="32" spans="3:25" ht="11.25"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R32" s="61"/>
      <c r="S32" s="61"/>
      <c r="T32" s="61"/>
      <c r="U32" s="61"/>
      <c r="V32" s="61"/>
      <c r="W32" s="61"/>
      <c r="X32" s="61"/>
      <c r="Y32" s="61"/>
    </row>
    <row r="33" spans="3:25" ht="11.25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R33" s="61"/>
      <c r="S33" s="61"/>
      <c r="T33" s="61"/>
      <c r="U33" s="61"/>
      <c r="V33" s="61"/>
      <c r="W33" s="61"/>
      <c r="X33" s="61"/>
      <c r="Y33" s="61"/>
    </row>
    <row r="34" spans="3:25" ht="11.25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R34" s="61"/>
      <c r="S34" s="61"/>
      <c r="T34" s="61"/>
      <c r="U34" s="61"/>
      <c r="V34" s="61"/>
      <c r="W34" s="61"/>
      <c r="X34" s="61"/>
      <c r="Y34" s="61"/>
    </row>
    <row r="35" spans="3:25" ht="11.25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R35" s="61"/>
      <c r="S35" s="61"/>
      <c r="T35" s="61"/>
      <c r="U35" s="61"/>
      <c r="V35" s="61"/>
      <c r="W35" s="61"/>
      <c r="X35" s="61"/>
      <c r="Y35" s="61"/>
    </row>
    <row r="36" spans="2:3" ht="16.5">
      <c r="B36" s="65" t="s">
        <v>54</v>
      </c>
      <c r="C36" s="66"/>
    </row>
    <row r="37" spans="2:28" ht="14.25" thickBot="1">
      <c r="B37" s="67"/>
      <c r="C37" s="66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2:28" ht="13.5">
      <c r="B38" s="68" t="s">
        <v>27</v>
      </c>
      <c r="C38" s="69">
        <v>461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2:3" ht="13.5">
      <c r="B39" s="70" t="s">
        <v>55</v>
      </c>
      <c r="C39" s="71">
        <v>6</v>
      </c>
    </row>
    <row r="40" spans="2:3" ht="13.5">
      <c r="B40" s="70" t="s">
        <v>31</v>
      </c>
      <c r="C40" s="71">
        <v>445</v>
      </c>
    </row>
    <row r="41" spans="2:3" ht="13.5">
      <c r="B41" s="70" t="s">
        <v>41</v>
      </c>
      <c r="C41" s="71">
        <v>6</v>
      </c>
    </row>
    <row r="42" spans="2:3" ht="13.5">
      <c r="B42" s="70" t="s">
        <v>42</v>
      </c>
      <c r="C42" s="71">
        <v>3209</v>
      </c>
    </row>
    <row r="43" spans="2:3" ht="13.5">
      <c r="B43" s="70" t="s">
        <v>56</v>
      </c>
      <c r="C43" s="71">
        <v>34</v>
      </c>
    </row>
    <row r="44" spans="2:3" ht="13.5">
      <c r="B44" s="70" t="s">
        <v>57</v>
      </c>
      <c r="C44" s="71">
        <v>50</v>
      </c>
    </row>
    <row r="45" spans="2:3" ht="14.25" thickBot="1">
      <c r="B45" s="70" t="s">
        <v>58</v>
      </c>
      <c r="C45" s="72">
        <v>100</v>
      </c>
    </row>
    <row r="46" spans="2:3" ht="13.5" thickBot="1">
      <c r="B46" s="73" t="s">
        <v>50</v>
      </c>
      <c r="C46" s="74">
        <f>SUM(C38:C45)</f>
        <v>4311</v>
      </c>
    </row>
    <row r="87" spans="1:28" s="2" customFormat="1" ht="11.25">
      <c r="A87" s="5"/>
      <c r="B87" s="62"/>
      <c r="C87" s="5"/>
      <c r="D87" s="5"/>
      <c r="E87" s="5"/>
      <c r="Q87" s="62"/>
      <c r="Z87" s="3"/>
      <c r="AA87" s="4"/>
      <c r="AB87" s="4"/>
    </row>
    <row r="88" spans="1:28" s="2" customFormat="1" ht="11.25">
      <c r="A88" s="5"/>
      <c r="B88" s="62"/>
      <c r="C88" s="5"/>
      <c r="D88" s="5"/>
      <c r="E88" s="5"/>
      <c r="Q88" s="62"/>
      <c r="Z88" s="3"/>
      <c r="AA88" s="4"/>
      <c r="AB88" s="4"/>
    </row>
    <row r="89" spans="1:28" s="2" customFormat="1" ht="11.25">
      <c r="A89" s="5"/>
      <c r="B89" s="62"/>
      <c r="C89" s="5"/>
      <c r="D89" s="5"/>
      <c r="E89" s="5"/>
      <c r="Q89" s="62"/>
      <c r="Z89" s="3"/>
      <c r="AA89" s="4"/>
      <c r="AB89" s="4"/>
    </row>
    <row r="90" spans="1:28" s="2" customFormat="1" ht="11.25">
      <c r="A90" s="5"/>
      <c r="B90" s="62"/>
      <c r="C90" s="5"/>
      <c r="D90" s="5"/>
      <c r="E90" s="5"/>
      <c r="Q90" s="62"/>
      <c r="Z90" s="3"/>
      <c r="AA90" s="4"/>
      <c r="AB90" s="4"/>
    </row>
    <row r="91" spans="1:28" s="2" customFormat="1" ht="11.25">
      <c r="A91" s="5"/>
      <c r="B91" s="62"/>
      <c r="C91" s="5"/>
      <c r="D91" s="5"/>
      <c r="E91" s="5"/>
      <c r="Q91" s="62"/>
      <c r="Z91" s="3"/>
      <c r="AA91" s="4"/>
      <c r="AB91" s="4"/>
    </row>
    <row r="92" spans="1:28" s="2" customFormat="1" ht="11.25">
      <c r="A92" s="5"/>
      <c r="B92" s="62"/>
      <c r="C92" s="5"/>
      <c r="D92" s="5"/>
      <c r="E92" s="5"/>
      <c r="Q92" s="62"/>
      <c r="Z92" s="3"/>
      <c r="AA92" s="4"/>
      <c r="AB92" s="4"/>
    </row>
    <row r="93" spans="1:28" s="2" customFormat="1" ht="11.25">
      <c r="A93" s="5"/>
      <c r="B93" s="62"/>
      <c r="C93" s="5"/>
      <c r="D93" s="5"/>
      <c r="E93" s="5"/>
      <c r="Q93" s="62"/>
      <c r="Z93" s="3"/>
      <c r="AA93" s="4"/>
      <c r="AB93" s="4"/>
    </row>
    <row r="94" spans="1:28" s="2" customFormat="1" ht="11.25">
      <c r="A94" s="5"/>
      <c r="B94" s="62"/>
      <c r="C94" s="5"/>
      <c r="D94" s="5"/>
      <c r="E94" s="5"/>
      <c r="Q94" s="62"/>
      <c r="Z94" s="3"/>
      <c r="AA94" s="4"/>
      <c r="AB94" s="4"/>
    </row>
    <row r="95" spans="1:28" s="2" customFormat="1" ht="11.25">
      <c r="A95" s="5"/>
      <c r="B95" s="62"/>
      <c r="C95" s="5"/>
      <c r="D95" s="5"/>
      <c r="E95" s="5"/>
      <c r="Q95" s="62"/>
      <c r="Z95" s="3"/>
      <c r="AA95" s="4"/>
      <c r="AB95" s="4"/>
    </row>
  </sheetData>
  <sheetProtection/>
  <mergeCells count="4">
    <mergeCell ref="I3:J3"/>
    <mergeCell ref="N3:O3"/>
    <mergeCell ref="I31:J31"/>
    <mergeCell ref="N31:O31"/>
  </mergeCells>
  <printOptions/>
  <pageMargins left="0.4724409448818898" right="0.1968503937007874" top="0.5905511811023623" bottom="0.4724409448818898" header="0.31496062992125984" footer="0.1968503937007874"/>
  <pageSetup fitToWidth="3" horizontalDpi="300" verticalDpi="300" orientation="landscape" pageOrder="overThenDown" paperSize="9" r:id="rId1"/>
  <headerFooter alignWithMargins="0">
    <oddHeader>&amp;CSERVEIS AMBIENTALS DEL VALLÈS ORIENTAL, SA</oddHeader>
    <oddFooter>&amp;CSERVEI COMARCAL DE DEIXALLERIES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 dades</dc:creator>
  <cp:keywords/>
  <dc:description/>
  <cp:lastModifiedBy>tecnic dades</cp:lastModifiedBy>
  <cp:lastPrinted>2014-02-11T11:10:34Z</cp:lastPrinted>
  <dcterms:created xsi:type="dcterms:W3CDTF">2014-02-11T10:48:30Z</dcterms:created>
  <dcterms:modified xsi:type="dcterms:W3CDTF">2014-02-11T11:56:33Z</dcterms:modified>
  <cp:category/>
  <cp:version/>
  <cp:contentType/>
  <cp:contentStatus/>
</cp:coreProperties>
</file>