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115" windowHeight="949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<sst xmlns="http://schemas.openxmlformats.org/spreadsheetml/2006/main" count="143" uniqueCount="56">
  <si>
    <t>Xifres en Kgs.</t>
  </si>
  <si>
    <t>MUNICIPI</t>
  </si>
  <si>
    <t>Àrees d'aportació</t>
  </si>
  <si>
    <t>Complementària</t>
  </si>
  <si>
    <t>Papereres</t>
  </si>
  <si>
    <t>Total</t>
  </si>
  <si>
    <t>Deixalleries*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</si>
  <si>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</si>
  <si>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</si>
  <si>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</si>
  <si>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</si>
  <si>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</si>
  <si>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</si>
  <si>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</si>
  <si>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</si>
  <si>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</si>
  <si>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</si>
  <si>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</si>
  <si>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</si>
  <si>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</si>
  <si>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</si>
  <si>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</si>
  <si>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</si>
  <si>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</si>
  <si>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</si>
  <si>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</si>
  <si>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</si>
  <si>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</si>
  <si>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</si>
  <si>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</si>
  <si>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</si>
  <si>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</si>
  <si>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</si>
  <si>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</si>
  <si>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</si>
  <si>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</si>
  <si>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</si>
  <si>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</si>
  <si>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</si>
  <si>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</si>
  <si>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</si>
  <si>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</si>
  <si>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</si>
  <si>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</si>
  <si>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</si>
  <si>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</si>
  <si>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</si>
  <si>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</si>
  <si>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* Deixalleria = Contenidor fins 9m3</t>
  </si>
  <si>
    <t>Deixalleries</t>
  </si>
  <si>
    <t>Xifres en Kgs</t>
  </si>
  <si>
    <t>TOTAL</t>
  </si>
  <si>
    <t>Santa Eulalia de Ronçana</t>
  </si>
  <si>
    <t>SERVEI DE RECOLLIDA DE PAPER I CARTRÓ - ANY 2011</t>
  </si>
  <si>
    <t>SERVEI DE RECOLLIDA DE VIDRE - ANY 2011</t>
  </si>
  <si>
    <t>SERVEI DE RECOLLIDA D'ENVASOS LLEUGERS - ANY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</si>
</sst>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medium"/>
      <top style="thin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33" borderId="22" xfId="53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center"/>
    </xf>
    <xf numFmtId="3" fontId="4" fillId="34" borderId="27" xfId="0" applyNumberFormat="1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33" borderId="30" xfId="53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9" xfId="53" applyNumberFormat="1" applyFont="1" applyBorder="1" applyAlignment="1">
      <alignment horizontal="center"/>
    </xf>
    <xf numFmtId="3" fontId="4" fillId="0" borderId="31" xfId="53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32" xfId="53" applyNumberFormat="1" applyFont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4" fillId="34" borderId="3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2" fillId="0" borderId="0" xfId="51" applyFont="1" applyAlignment="1" quotePrefix="1">
      <alignment horizontal="left"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2" xfId="51" applyNumberFormat="1" applyFont="1" applyFill="1" applyBorder="1" applyAlignment="1">
      <alignment horizontal="center" vertical="center"/>
      <protection/>
    </xf>
    <xf numFmtId="3" fontId="5" fillId="0" borderId="15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34" borderId="37" xfId="0" applyNumberFormat="1" applyFont="1" applyFill="1" applyBorder="1" applyAlignment="1">
      <alignment horizontal="center"/>
    </xf>
    <xf numFmtId="3" fontId="4" fillId="35" borderId="38" xfId="0" applyNumberFormat="1" applyFont="1" applyFill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34" borderId="39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3" fontId="4" fillId="34" borderId="41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33" borderId="43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4" fillId="33" borderId="43" xfId="53" applyNumberFormat="1" applyFont="1" applyFill="1" applyBorder="1" applyAlignment="1">
      <alignment horizontal="center"/>
    </xf>
    <xf numFmtId="3" fontId="5" fillId="33" borderId="15" xfId="53" applyNumberFormat="1" applyFont="1" applyFill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5" fillId="0" borderId="15" xfId="53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46" xfId="0" applyNumberFormat="1" applyFont="1" applyFill="1" applyBorder="1" applyAlignment="1">
      <alignment horizontal="center"/>
    </xf>
    <xf numFmtId="3" fontId="4" fillId="0" borderId="22" xfId="53" applyNumberFormat="1" applyFont="1" applyBorder="1" applyAlignment="1">
      <alignment horizontal="center"/>
    </xf>
    <xf numFmtId="3" fontId="4" fillId="35" borderId="47" xfId="0" applyNumberFormat="1" applyFont="1" applyFill="1" applyBorder="1" applyAlignment="1">
      <alignment horizontal="center"/>
    </xf>
    <xf numFmtId="3" fontId="4" fillId="0" borderId="30" xfId="53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49" xfId="53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47" xfId="53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1" xfId="53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J4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4.421875" style="5" bestFit="1" customWidth="1"/>
    <col min="5" max="5" width="9.57421875" style="5" bestFit="1" customWidth="1"/>
    <col min="6" max="6" width="9.57421875" style="5" customWidth="1"/>
    <col min="7" max="7" width="11.28125" style="5" bestFit="1" customWidth="1"/>
    <col min="8" max="8" width="10.00390625" style="5" customWidth="1"/>
    <col min="9" max="9" width="11.57421875" style="5" bestFit="1" customWidth="1"/>
    <col min="10" max="10" width="11.140625" style="4" customWidth="1"/>
    <col min="12" max="16384" width="11.421875" style="4" customWidth="1"/>
  </cols>
  <sheetData>
    <row r="2" spans="1:9" ht="15.75">
      <c r="A2" s="1" t="s">
        <v>53</v>
      </c>
      <c r="B2" s="2"/>
      <c r="C2" s="3"/>
      <c r="D2" s="3"/>
      <c r="E2" s="3"/>
      <c r="F2" s="3"/>
      <c r="G2" s="3"/>
      <c r="H2" s="3"/>
      <c r="I2" s="3"/>
    </row>
    <row r="3" spans="1:9" ht="15.75">
      <c r="A3" s="1"/>
      <c r="B3" s="2"/>
      <c r="C3" s="3"/>
      <c r="D3" s="3"/>
      <c r="E3" s="3"/>
      <c r="F3" s="3"/>
      <c r="G3" s="3"/>
      <c r="H3" s="3"/>
      <c r="I3" s="3"/>
    </row>
    <row r="4" ht="13.5" thickBot="1">
      <c r="A4" s="4" t="s">
        <v>0</v>
      </c>
    </row>
    <row r="5" spans="1:9" ht="19.5" customHeight="1" thickBot="1">
      <c r="A5" s="6" t="s">
        <v>1</v>
      </c>
      <c r="B5" s="7"/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1" t="s">
        <v>5</v>
      </c>
      <c r="I5" s="10" t="s">
        <v>7</v>
      </c>
    </row>
    <row r="6" spans="1:10" ht="15" customHeight="1">
      <c r="A6" s="13" t="s">
        <v>8</v>
      </c>
      <c r="B6" s="14"/>
      <c r="C6" s="15">
        <v>132876.97999999998</v>
      </c>
      <c r="D6" s="16">
        <v>5010</v>
      </c>
      <c r="E6" s="17"/>
      <c r="F6" s="18">
        <f>SUM(C6:E6)</f>
        <v>137886.97999999998</v>
      </c>
      <c r="G6" s="19"/>
      <c r="H6" s="20">
        <f>SUM(F6:G6)</f>
        <v>137886.97999999998</v>
      </c>
      <c r="I6" s="21">
        <v>38480</v>
      </c>
      <c r="J6" s="75"/>
    </row>
    <row r="7" spans="1:10" ht="15" customHeight="1">
      <c r="A7" s="22" t="s">
        <v>9</v>
      </c>
      <c r="B7" s="23"/>
      <c r="C7" s="24">
        <v>339985.44</v>
      </c>
      <c r="D7" s="25">
        <v>3096.77</v>
      </c>
      <c r="E7" s="26"/>
      <c r="F7" s="27">
        <f>SUM(C7:E7)</f>
        <v>343082.21</v>
      </c>
      <c r="G7" s="28"/>
      <c r="H7" s="29">
        <f>SUM(F7:G7)</f>
        <v>343082.21</v>
      </c>
      <c r="I7" s="30"/>
      <c r="J7" s="75"/>
    </row>
    <row r="8" spans="1:10" ht="15" customHeight="1">
      <c r="A8" s="22" t="s">
        <v>10</v>
      </c>
      <c r="B8" s="23"/>
      <c r="C8" s="24">
        <v>16071.49</v>
      </c>
      <c r="D8" s="25">
        <v>0</v>
      </c>
      <c r="E8" s="26"/>
      <c r="F8" s="27">
        <f aca="true" t="shared" si="0" ref="F8:F42">SUM(C8:E8)</f>
        <v>16071.49</v>
      </c>
      <c r="G8" s="28"/>
      <c r="H8" s="29">
        <f>SUM(F8:G8)</f>
        <v>16071.49</v>
      </c>
      <c r="I8" s="30"/>
      <c r="J8" s="75"/>
    </row>
    <row r="9" spans="1:10" ht="15" customHeight="1">
      <c r="A9" s="22" t="s">
        <v>11</v>
      </c>
      <c r="B9" s="23"/>
      <c r="C9" s="24">
        <v>139795.51999999996</v>
      </c>
      <c r="D9" s="25">
        <v>5066.74</v>
      </c>
      <c r="E9" s="26"/>
      <c r="F9" s="27">
        <f t="shared" si="0"/>
        <v>144862.25999999995</v>
      </c>
      <c r="G9" s="28"/>
      <c r="H9" s="29">
        <f>SUM(F9:G9)</f>
        <v>144862.25999999995</v>
      </c>
      <c r="I9" s="30">
        <v>52462</v>
      </c>
      <c r="J9" s="75"/>
    </row>
    <row r="10" spans="1:10" ht="15" customHeight="1">
      <c r="A10" s="22" t="s">
        <v>12</v>
      </c>
      <c r="B10" s="23"/>
      <c r="C10" s="24">
        <v>54308.350000000006</v>
      </c>
      <c r="D10" s="25">
        <v>2912.4100000000003</v>
      </c>
      <c r="E10" s="26"/>
      <c r="F10" s="27">
        <f t="shared" si="0"/>
        <v>57220.76000000001</v>
      </c>
      <c r="G10" s="28"/>
      <c r="H10" s="29">
        <f>SUM(F10:G10)</f>
        <v>57220.76000000001</v>
      </c>
      <c r="I10" s="30"/>
      <c r="J10" s="75"/>
    </row>
    <row r="11" spans="1:10" ht="15" customHeight="1">
      <c r="A11" s="22" t="s">
        <v>13</v>
      </c>
      <c r="B11" s="23"/>
      <c r="C11" s="24">
        <v>329575.82999999996</v>
      </c>
      <c r="D11" s="25">
        <v>12292.84</v>
      </c>
      <c r="E11" s="31"/>
      <c r="F11" s="27">
        <f t="shared" si="0"/>
        <v>341868.67</v>
      </c>
      <c r="G11" s="32"/>
      <c r="H11" s="29">
        <f>SUM(F11:G11)</f>
        <v>341868.67</v>
      </c>
      <c r="I11" s="30">
        <v>78700</v>
      </c>
      <c r="J11" s="75"/>
    </row>
    <row r="12" spans="1:10" ht="15" customHeight="1">
      <c r="A12" s="22" t="s">
        <v>14</v>
      </c>
      <c r="B12" s="23"/>
      <c r="C12" s="24">
        <v>13767.390000000001</v>
      </c>
      <c r="D12" s="25">
        <v>0</v>
      </c>
      <c r="E12" s="26"/>
      <c r="F12" s="27">
        <f t="shared" si="0"/>
        <v>13767.390000000001</v>
      </c>
      <c r="G12" s="28"/>
      <c r="H12" s="29">
        <f>SUM(F12:G12)</f>
        <v>13767.390000000001</v>
      </c>
      <c r="I12" s="30"/>
      <c r="J12" s="75"/>
    </row>
    <row r="13" spans="1:10" ht="15" customHeight="1">
      <c r="A13" s="22" t="s">
        <v>15</v>
      </c>
      <c r="B13" s="23"/>
      <c r="C13" s="24">
        <v>12355.16</v>
      </c>
      <c r="D13" s="25">
        <v>0</v>
      </c>
      <c r="E13" s="26"/>
      <c r="F13" s="27">
        <f t="shared" si="0"/>
        <v>12355.16</v>
      </c>
      <c r="G13" s="28"/>
      <c r="H13" s="29">
        <f>SUM(F13:G13)</f>
        <v>12355.16</v>
      </c>
      <c r="I13" s="30">
        <v>78570</v>
      </c>
      <c r="J13" s="75"/>
    </row>
    <row r="14" spans="1:10" ht="15" customHeight="1">
      <c r="A14" s="22" t="s">
        <v>16</v>
      </c>
      <c r="B14" s="23"/>
      <c r="C14" s="24">
        <v>26320.77</v>
      </c>
      <c r="D14" s="25">
        <v>0</v>
      </c>
      <c r="E14" s="26"/>
      <c r="F14" s="27">
        <f t="shared" si="0"/>
        <v>26320.77</v>
      </c>
      <c r="G14" s="28"/>
      <c r="H14" s="29">
        <f>SUM(F14:G14)</f>
        <v>26320.77</v>
      </c>
      <c r="I14" s="30"/>
      <c r="J14" s="75"/>
    </row>
    <row r="15" spans="1:10" ht="15" customHeight="1">
      <c r="A15" s="22" t="s">
        <v>17</v>
      </c>
      <c r="B15" s="23"/>
      <c r="C15" s="24">
        <v>2986.5999999999995</v>
      </c>
      <c r="D15" s="25">
        <v>0</v>
      </c>
      <c r="E15" s="26"/>
      <c r="F15" s="27">
        <f t="shared" si="0"/>
        <v>2986.5999999999995</v>
      </c>
      <c r="G15" s="28"/>
      <c r="H15" s="29">
        <f>SUM(F15:G15)</f>
        <v>2986.5999999999995</v>
      </c>
      <c r="I15" s="30"/>
      <c r="J15" s="75"/>
    </row>
    <row r="16" spans="1:10" ht="15" customHeight="1">
      <c r="A16" s="22" t="s">
        <v>18</v>
      </c>
      <c r="B16" s="23"/>
      <c r="C16" s="24">
        <v>685428.36</v>
      </c>
      <c r="D16" s="25">
        <v>40119.27</v>
      </c>
      <c r="E16" s="26">
        <v>13566</v>
      </c>
      <c r="F16" s="27">
        <f t="shared" si="0"/>
        <v>739113.63</v>
      </c>
      <c r="G16" s="28"/>
      <c r="H16" s="29">
        <f>SUM(F16:G16)</f>
        <v>739113.63</v>
      </c>
      <c r="I16" s="30">
        <v>242180</v>
      </c>
      <c r="J16" s="75"/>
    </row>
    <row r="17" spans="1:10" ht="15" customHeight="1">
      <c r="A17" s="22" t="s">
        <v>19</v>
      </c>
      <c r="B17" s="23"/>
      <c r="C17" s="24">
        <v>37596.28</v>
      </c>
      <c r="D17" s="25">
        <v>2208.71</v>
      </c>
      <c r="E17" s="31"/>
      <c r="F17" s="27">
        <f t="shared" si="0"/>
        <v>39804.99</v>
      </c>
      <c r="G17" s="28"/>
      <c r="H17" s="29">
        <f>SUM(F17:G17)</f>
        <v>39804.99</v>
      </c>
      <c r="I17" s="30"/>
      <c r="J17" s="75"/>
    </row>
    <row r="18" spans="1:10" ht="15" customHeight="1">
      <c r="A18" s="22" t="s">
        <v>20</v>
      </c>
      <c r="B18" s="23"/>
      <c r="C18" s="24">
        <v>292969.02</v>
      </c>
      <c r="D18" s="25">
        <v>12375.28</v>
      </c>
      <c r="E18" s="26"/>
      <c r="F18" s="27">
        <f t="shared" si="0"/>
        <v>305344.30000000005</v>
      </c>
      <c r="G18" s="28"/>
      <c r="H18" s="29">
        <f>SUM(F18:G18)</f>
        <v>305344.30000000005</v>
      </c>
      <c r="I18" s="30">
        <v>95240</v>
      </c>
      <c r="J18" s="75"/>
    </row>
    <row r="19" spans="1:10" ht="15" customHeight="1">
      <c r="A19" s="22" t="s">
        <v>21</v>
      </c>
      <c r="B19" s="23"/>
      <c r="C19" s="24">
        <v>171805.96999999997</v>
      </c>
      <c r="D19" s="25">
        <v>5882.45</v>
      </c>
      <c r="E19" s="26"/>
      <c r="F19" s="27">
        <f t="shared" si="0"/>
        <v>177688.41999999998</v>
      </c>
      <c r="G19" s="28"/>
      <c r="H19" s="29">
        <f>SUM(F19:G19)</f>
        <v>177688.41999999998</v>
      </c>
      <c r="I19" s="30"/>
      <c r="J19" s="75"/>
    </row>
    <row r="20" spans="1:10" ht="15" customHeight="1">
      <c r="A20" s="22" t="s">
        <v>22</v>
      </c>
      <c r="B20" s="23"/>
      <c r="C20" s="24">
        <v>134593.83000000002</v>
      </c>
      <c r="D20" s="25">
        <v>4039.53</v>
      </c>
      <c r="E20" s="26"/>
      <c r="F20" s="27">
        <f t="shared" si="0"/>
        <v>138633.36000000002</v>
      </c>
      <c r="G20" s="28"/>
      <c r="H20" s="29">
        <f>SUM(F20:G20)</f>
        <v>138633.36000000002</v>
      </c>
      <c r="I20" s="30"/>
      <c r="J20" s="75"/>
    </row>
    <row r="21" spans="1:10" ht="15" customHeight="1">
      <c r="A21" s="22" t="s">
        <v>23</v>
      </c>
      <c r="B21" s="23"/>
      <c r="C21" s="24">
        <v>123842.62999999999</v>
      </c>
      <c r="D21" s="25">
        <v>9498.72</v>
      </c>
      <c r="E21" s="31"/>
      <c r="F21" s="27">
        <f t="shared" si="0"/>
        <v>133341.34999999998</v>
      </c>
      <c r="G21" s="28"/>
      <c r="H21" s="29">
        <f>SUM(F21:G21)</f>
        <v>133341.34999999998</v>
      </c>
      <c r="I21" s="30"/>
      <c r="J21" s="75"/>
    </row>
    <row r="22" spans="1:10" ht="15" customHeight="1">
      <c r="A22" s="22" t="s">
        <v>24</v>
      </c>
      <c r="B22" s="23"/>
      <c r="C22" s="24">
        <v>232570.74000000002</v>
      </c>
      <c r="D22" s="25">
        <v>4696.71</v>
      </c>
      <c r="E22" s="26"/>
      <c r="F22" s="27">
        <f t="shared" si="0"/>
        <v>237267.45</v>
      </c>
      <c r="G22" s="28"/>
      <c r="H22" s="29">
        <f>SUM(F22:G22)</f>
        <v>237267.45</v>
      </c>
      <c r="I22" s="30"/>
      <c r="J22" s="75"/>
    </row>
    <row r="23" spans="1:10" ht="15" customHeight="1">
      <c r="A23" s="22" t="s">
        <v>26</v>
      </c>
      <c r="B23" s="23"/>
      <c r="C23" s="24">
        <v>165404.9</v>
      </c>
      <c r="D23" s="25">
        <v>3830</v>
      </c>
      <c r="E23" s="31"/>
      <c r="F23" s="27">
        <f t="shared" si="0"/>
        <v>169234.9</v>
      </c>
      <c r="G23" s="28">
        <v>4905</v>
      </c>
      <c r="H23" s="29">
        <f>SUM(F23:G23)</f>
        <v>174139.9</v>
      </c>
      <c r="I23" s="30"/>
      <c r="J23" s="75"/>
    </row>
    <row r="24" spans="1:10" ht="15" customHeight="1">
      <c r="A24" s="22" t="s">
        <v>27</v>
      </c>
      <c r="B24" s="23"/>
      <c r="C24" s="33">
        <v>79726.93</v>
      </c>
      <c r="D24" s="34">
        <v>3871.62</v>
      </c>
      <c r="E24" s="26"/>
      <c r="F24" s="27">
        <f t="shared" si="0"/>
        <v>83598.54999999999</v>
      </c>
      <c r="G24" s="28"/>
      <c r="H24" s="29">
        <f>SUM(F24:G24)</f>
        <v>83598.54999999999</v>
      </c>
      <c r="I24" s="30"/>
      <c r="J24" s="75"/>
    </row>
    <row r="25" spans="1:10" ht="15" customHeight="1">
      <c r="A25" s="22" t="s">
        <v>28</v>
      </c>
      <c r="B25" s="23"/>
      <c r="C25" s="24">
        <v>182239.49000000002</v>
      </c>
      <c r="D25" s="25">
        <v>4788.799999999999</v>
      </c>
      <c r="E25" s="26">
        <v>2613</v>
      </c>
      <c r="F25" s="27">
        <f t="shared" si="0"/>
        <v>189641.29</v>
      </c>
      <c r="G25" s="28"/>
      <c r="H25" s="29">
        <f>SUM(F25:G25)</f>
        <v>189641.29</v>
      </c>
      <c r="I25" s="30"/>
      <c r="J25" s="75"/>
    </row>
    <row r="26" spans="1:10" ht="15" customHeight="1">
      <c r="A26" s="22" t="s">
        <v>29</v>
      </c>
      <c r="B26" s="23"/>
      <c r="C26" s="24">
        <v>908314.28</v>
      </c>
      <c r="D26" s="25">
        <v>46127.880000000005</v>
      </c>
      <c r="E26" s="26"/>
      <c r="F26" s="27">
        <f t="shared" si="0"/>
        <v>954442.16</v>
      </c>
      <c r="G26" s="28"/>
      <c r="H26" s="29">
        <f>SUM(F26:G26)</f>
        <v>954442.16</v>
      </c>
      <c r="I26" s="35">
        <v>456582</v>
      </c>
      <c r="J26" s="75"/>
    </row>
    <row r="27" spans="1:10" ht="15" customHeight="1">
      <c r="A27" s="22" t="s">
        <v>30</v>
      </c>
      <c r="B27" s="23"/>
      <c r="C27" s="24">
        <v>115796.49</v>
      </c>
      <c r="D27" s="25">
        <v>7920.59</v>
      </c>
      <c r="E27" s="31">
        <v>1827</v>
      </c>
      <c r="F27" s="27">
        <f t="shared" si="0"/>
        <v>125544.08</v>
      </c>
      <c r="G27" s="28"/>
      <c r="H27" s="29">
        <f>SUM(F27:G27)</f>
        <v>125544.08</v>
      </c>
      <c r="I27" s="35">
        <v>77160</v>
      </c>
      <c r="J27" s="75"/>
    </row>
    <row r="28" spans="1:10" ht="15" customHeight="1">
      <c r="A28" s="22" t="s">
        <v>31</v>
      </c>
      <c r="B28" s="23"/>
      <c r="C28" s="24">
        <v>207111.97</v>
      </c>
      <c r="D28" s="25">
        <v>8598.61</v>
      </c>
      <c r="E28" s="31"/>
      <c r="F28" s="27">
        <f t="shared" si="0"/>
        <v>215710.58000000002</v>
      </c>
      <c r="G28" s="28"/>
      <c r="H28" s="29">
        <f>SUM(F28:G28)</f>
        <v>215710.58000000002</v>
      </c>
      <c r="I28" s="30">
        <v>155670</v>
      </c>
      <c r="J28" s="75"/>
    </row>
    <row r="29" spans="1:10" ht="15" customHeight="1">
      <c r="A29" s="22" t="s">
        <v>32</v>
      </c>
      <c r="B29" s="23"/>
      <c r="C29" s="24">
        <v>14686.81</v>
      </c>
      <c r="D29" s="25">
        <v>0</v>
      </c>
      <c r="E29" s="31"/>
      <c r="F29" s="27">
        <f t="shared" si="0"/>
        <v>14686.81</v>
      </c>
      <c r="G29" s="32"/>
      <c r="H29" s="29">
        <f>SUM(F29:G29)</f>
        <v>14686.81</v>
      </c>
      <c r="I29" s="30"/>
      <c r="J29" s="75"/>
    </row>
    <row r="30" spans="1:10" ht="15" customHeight="1">
      <c r="A30" s="22" t="s">
        <v>33</v>
      </c>
      <c r="B30" s="23"/>
      <c r="C30" s="24">
        <v>229284.52000000002</v>
      </c>
      <c r="D30" s="25">
        <v>15875.5</v>
      </c>
      <c r="E30" s="26"/>
      <c r="F30" s="27">
        <f t="shared" si="0"/>
        <v>245160.02000000002</v>
      </c>
      <c r="G30" s="28"/>
      <c r="H30" s="29">
        <f>SUM(F30:G30)</f>
        <v>245160.02000000002</v>
      </c>
      <c r="I30" s="30">
        <v>103680</v>
      </c>
      <c r="J30" s="75"/>
    </row>
    <row r="31" spans="1:10" ht="15" customHeight="1">
      <c r="A31" s="22" t="s">
        <v>34</v>
      </c>
      <c r="B31" s="23"/>
      <c r="C31" s="24">
        <v>60895.009999999995</v>
      </c>
      <c r="D31" s="25">
        <v>6758.29</v>
      </c>
      <c r="E31" s="26"/>
      <c r="F31" s="27">
        <f t="shared" si="0"/>
        <v>67653.29999999999</v>
      </c>
      <c r="G31" s="28"/>
      <c r="H31" s="29">
        <f>SUM(F31:G31)</f>
        <v>67653.29999999999</v>
      </c>
      <c r="I31" s="30">
        <v>105784</v>
      </c>
      <c r="J31" s="75"/>
    </row>
    <row r="32" spans="1:10" ht="15" customHeight="1">
      <c r="A32" s="22" t="s">
        <v>35</v>
      </c>
      <c r="B32" s="23"/>
      <c r="C32" s="24">
        <v>248054.57</v>
      </c>
      <c r="D32" s="25">
        <v>4588.909999999999</v>
      </c>
      <c r="E32" s="31"/>
      <c r="F32" s="27">
        <f t="shared" si="0"/>
        <v>252643.48</v>
      </c>
      <c r="G32" s="32"/>
      <c r="H32" s="29">
        <f>SUM(F32:G32)</f>
        <v>252643.48</v>
      </c>
      <c r="I32" s="30"/>
      <c r="J32" s="75"/>
    </row>
    <row r="33" spans="1:10" ht="15" customHeight="1">
      <c r="A33" s="22" t="s">
        <v>36</v>
      </c>
      <c r="B33" s="23"/>
      <c r="C33" s="24">
        <v>62491.060000000005</v>
      </c>
      <c r="D33" s="25">
        <v>2559.76</v>
      </c>
      <c r="E33" s="26"/>
      <c r="F33" s="27">
        <f t="shared" si="0"/>
        <v>65050.82000000001</v>
      </c>
      <c r="G33" s="28"/>
      <c r="H33" s="29">
        <f>SUM(F33:G33)</f>
        <v>65050.82000000001</v>
      </c>
      <c r="I33" s="30"/>
      <c r="J33" s="75"/>
    </row>
    <row r="34" spans="1:10" ht="15" customHeight="1">
      <c r="A34" s="22" t="s">
        <v>37</v>
      </c>
      <c r="B34" s="23"/>
      <c r="C34" s="24">
        <v>23329.399999999998</v>
      </c>
      <c r="D34" s="25">
        <v>33.33</v>
      </c>
      <c r="E34" s="26"/>
      <c r="F34" s="27">
        <f t="shared" si="0"/>
        <v>23362.73</v>
      </c>
      <c r="G34" s="28"/>
      <c r="H34" s="29">
        <f>SUM(F34:G34)</f>
        <v>23362.73</v>
      </c>
      <c r="I34" s="30">
        <v>128063</v>
      </c>
      <c r="J34" s="75"/>
    </row>
    <row r="35" spans="1:10" ht="15" customHeight="1">
      <c r="A35" s="22" t="s">
        <v>38</v>
      </c>
      <c r="B35" s="23"/>
      <c r="C35" s="24">
        <v>83240.40999999999</v>
      </c>
      <c r="D35" s="25">
        <v>4158.4</v>
      </c>
      <c r="E35" s="26"/>
      <c r="F35" s="27">
        <f t="shared" si="0"/>
        <v>87398.80999999998</v>
      </c>
      <c r="G35" s="28"/>
      <c r="H35" s="29">
        <f>SUM(F35:G35)</f>
        <v>87398.80999999998</v>
      </c>
      <c r="I35" s="30"/>
      <c r="J35" s="75"/>
    </row>
    <row r="36" spans="1:10" ht="15" customHeight="1">
      <c r="A36" s="22" t="s">
        <v>39</v>
      </c>
      <c r="B36" s="23"/>
      <c r="C36" s="24">
        <v>36296.420000000006</v>
      </c>
      <c r="D36" s="25">
        <v>120</v>
      </c>
      <c r="E36" s="26"/>
      <c r="F36" s="27">
        <f t="shared" si="0"/>
        <v>36416.420000000006</v>
      </c>
      <c r="G36" s="28"/>
      <c r="H36" s="29">
        <f>SUM(F36:G36)</f>
        <v>36416.420000000006</v>
      </c>
      <c r="I36" s="30"/>
      <c r="J36" s="75"/>
    </row>
    <row r="37" spans="1:10" ht="15" customHeight="1">
      <c r="A37" s="22" t="s">
        <v>41</v>
      </c>
      <c r="B37" s="23"/>
      <c r="C37" s="24">
        <v>206797.39999999997</v>
      </c>
      <c r="D37" s="25">
        <v>2945.5499999999997</v>
      </c>
      <c r="E37" s="31"/>
      <c r="F37" s="27">
        <f t="shared" si="0"/>
        <v>209742.94999999995</v>
      </c>
      <c r="G37" s="28">
        <v>2548</v>
      </c>
      <c r="H37" s="29">
        <f>SUM(F37:G37)</f>
        <v>212290.94999999995</v>
      </c>
      <c r="I37" s="35"/>
      <c r="J37" s="75"/>
    </row>
    <row r="38" spans="1:10" ht="15" customHeight="1">
      <c r="A38" s="22" t="s">
        <v>42</v>
      </c>
      <c r="B38" s="23"/>
      <c r="C38" s="24">
        <v>24388.319999999996</v>
      </c>
      <c r="D38" s="25">
        <v>3538.08</v>
      </c>
      <c r="E38" s="26"/>
      <c r="F38" s="27">
        <f t="shared" si="0"/>
        <v>27926.399999999994</v>
      </c>
      <c r="G38" s="28"/>
      <c r="H38" s="29">
        <f>SUM(F38:G38)</f>
        <v>27926.399999999994</v>
      </c>
      <c r="I38" s="30"/>
      <c r="J38" s="75"/>
    </row>
    <row r="39" spans="1:10" ht="15" customHeight="1">
      <c r="A39" s="22" t="s">
        <v>43</v>
      </c>
      <c r="B39" s="23"/>
      <c r="C39" s="33">
        <v>60946.25000000001</v>
      </c>
      <c r="D39" s="34">
        <v>2574.63</v>
      </c>
      <c r="E39" s="26"/>
      <c r="F39" s="27">
        <f t="shared" si="0"/>
        <v>63520.880000000005</v>
      </c>
      <c r="G39" s="28"/>
      <c r="H39" s="29">
        <f>SUM(F39:G39)</f>
        <v>63520.880000000005</v>
      </c>
      <c r="I39" s="30"/>
      <c r="J39" s="75"/>
    </row>
    <row r="40" spans="1:10" ht="15" customHeight="1">
      <c r="A40" s="22" t="s">
        <v>44</v>
      </c>
      <c r="B40" s="23"/>
      <c r="C40" s="24">
        <v>77476.37999999999</v>
      </c>
      <c r="D40" s="25">
        <v>2658.36</v>
      </c>
      <c r="E40" s="26"/>
      <c r="F40" s="27">
        <f t="shared" si="0"/>
        <v>80134.73999999999</v>
      </c>
      <c r="G40" s="28"/>
      <c r="H40" s="29">
        <f>SUM(F40:G40)</f>
        <v>80134.73999999999</v>
      </c>
      <c r="I40" s="30"/>
      <c r="J40" s="75"/>
    </row>
    <row r="41" spans="1:10" ht="15" customHeight="1">
      <c r="A41" s="22" t="s">
        <v>45</v>
      </c>
      <c r="B41" s="23"/>
      <c r="C41" s="24">
        <v>17888.54</v>
      </c>
      <c r="D41" s="25">
        <v>2303.94</v>
      </c>
      <c r="E41" s="31"/>
      <c r="F41" s="27">
        <f t="shared" si="0"/>
        <v>20192.48</v>
      </c>
      <c r="G41" s="28"/>
      <c r="H41" s="29">
        <f>SUM(F41:G41)</f>
        <v>20192.48</v>
      </c>
      <c r="I41" s="30"/>
      <c r="J41" s="75"/>
    </row>
    <row r="42" spans="1:10" ht="15" customHeight="1" thickBot="1">
      <c r="A42" s="63" t="s">
        <v>46</v>
      </c>
      <c r="B42" s="36"/>
      <c r="C42" s="69">
        <v>114514.93000000001</v>
      </c>
      <c r="D42" s="25">
        <v>4825.27</v>
      </c>
      <c r="E42" s="26"/>
      <c r="F42" s="71">
        <f t="shared" si="0"/>
        <v>119340.20000000001</v>
      </c>
      <c r="G42" s="73"/>
      <c r="H42" s="66">
        <f>SUM(F42:G42)</f>
        <v>119340.20000000001</v>
      </c>
      <c r="I42" s="30"/>
      <c r="J42" s="75"/>
    </row>
    <row r="43" spans="1:10" ht="14.25" customHeight="1" thickBot="1">
      <c r="A43" s="38" t="s">
        <v>47</v>
      </c>
      <c r="B43" s="68"/>
      <c r="C43" s="70">
        <f>SUM(C6:C42)</f>
        <v>5665734.44</v>
      </c>
      <c r="D43" s="70">
        <f>SUM(D6:D42)</f>
        <v>235276.94999999995</v>
      </c>
      <c r="E43" s="70">
        <f>SUM(E6:E42)</f>
        <v>18006</v>
      </c>
      <c r="F43" s="72">
        <f>SUM(F6:F42)</f>
        <v>5919017.3900000015</v>
      </c>
      <c r="G43" s="74">
        <f>SUM(G6:G42)</f>
        <v>7453</v>
      </c>
      <c r="H43" s="67">
        <f>SUM(F43:G43)</f>
        <v>5926470.3900000015</v>
      </c>
      <c r="I43" s="70">
        <f>SUM(I6:I42)</f>
        <v>1612571</v>
      </c>
      <c r="J43" s="75"/>
    </row>
    <row r="44" spans="1:10" ht="15.75" customHeight="1">
      <c r="A44" s="4" t="s">
        <v>48</v>
      </c>
      <c r="J44" s="75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E45"/>
  <sheetViews>
    <sheetView workbookViewId="0" topLeftCell="A1">
      <selection activeCell="A39" sqref="A39:E39"/>
    </sheetView>
  </sheetViews>
  <sheetFormatPr defaultColWidth="11.421875" defaultRowHeight="12.75"/>
  <cols>
    <col min="1" max="1" width="24.8515625" style="45" customWidth="1"/>
    <col min="2" max="2" width="8.00390625" style="45" customWidth="1"/>
    <col min="3" max="3" width="16.421875" style="47" customWidth="1"/>
    <col min="4" max="4" width="18.00390625" style="48" customWidth="1"/>
    <col min="5" max="5" width="17.7109375" style="48" customWidth="1"/>
    <col min="6" max="6" width="11.421875" style="45" customWidth="1"/>
    <col min="7" max="7" width="11.421875" style="4" customWidth="1"/>
    <col min="8" max="16384" width="11.421875" style="45" customWidth="1"/>
  </cols>
  <sheetData>
    <row r="2" spans="1:5" ht="15.75">
      <c r="A2" s="42" t="s">
        <v>54</v>
      </c>
      <c r="B2" s="43"/>
      <c r="C2" s="43"/>
      <c r="D2" s="44"/>
      <c r="E2" s="44"/>
    </row>
    <row r="3" spans="1:5" ht="15.75">
      <c r="A3" s="46"/>
      <c r="B3" s="43"/>
      <c r="C3" s="43"/>
      <c r="D3" s="44"/>
      <c r="E3" s="44"/>
    </row>
    <row r="4" ht="12.75" thickBot="1">
      <c r="A4" s="45" t="s">
        <v>0</v>
      </c>
    </row>
    <row r="5" spans="1:5" ht="19.5" customHeight="1" thickBot="1">
      <c r="A5" s="49" t="s">
        <v>1</v>
      </c>
      <c r="B5" s="50"/>
      <c r="C5" s="51" t="s">
        <v>2</v>
      </c>
      <c r="D5" s="52" t="s">
        <v>49</v>
      </c>
      <c r="E5" s="52" t="s">
        <v>5</v>
      </c>
    </row>
    <row r="6" spans="1:5" ht="15" customHeight="1">
      <c r="A6" s="13" t="s">
        <v>8</v>
      </c>
      <c r="B6" s="14"/>
      <c r="C6" s="15">
        <v>145516.32000000004</v>
      </c>
      <c r="D6" s="76">
        <v>3712.07</v>
      </c>
      <c r="E6" s="77">
        <f aca="true" t="shared" si="0" ref="E6:E44">SUM(C6:D6)</f>
        <v>149228.39000000004</v>
      </c>
    </row>
    <row r="7" spans="1:5" ht="15" customHeight="1">
      <c r="A7" s="22" t="s">
        <v>9</v>
      </c>
      <c r="B7" s="23"/>
      <c r="C7" s="24">
        <v>317004.14999999997</v>
      </c>
      <c r="D7" s="78">
        <v>2857.6800000000003</v>
      </c>
      <c r="E7" s="79">
        <f t="shared" si="0"/>
        <v>319861.82999999996</v>
      </c>
    </row>
    <row r="8" spans="1:5" ht="15" customHeight="1">
      <c r="A8" s="22" t="s">
        <v>10</v>
      </c>
      <c r="B8" s="23"/>
      <c r="C8" s="24">
        <v>17943.39</v>
      </c>
      <c r="D8" s="80"/>
      <c r="E8" s="79">
        <f t="shared" si="0"/>
        <v>17943.39</v>
      </c>
    </row>
    <row r="9" spans="1:5" ht="15" customHeight="1">
      <c r="A9" s="22" t="s">
        <v>11</v>
      </c>
      <c r="B9" s="23"/>
      <c r="C9" s="24">
        <v>146276.14</v>
      </c>
      <c r="D9" s="78">
        <v>1598.5700000000002</v>
      </c>
      <c r="E9" s="79">
        <f t="shared" si="0"/>
        <v>147874.71000000002</v>
      </c>
    </row>
    <row r="10" spans="1:5" ht="15" customHeight="1">
      <c r="A10" s="22" t="s">
        <v>12</v>
      </c>
      <c r="B10" s="23"/>
      <c r="C10" s="24">
        <v>59912.19</v>
      </c>
      <c r="D10" s="80"/>
      <c r="E10" s="79">
        <f t="shared" si="0"/>
        <v>59912.19</v>
      </c>
    </row>
    <row r="11" spans="1:5" ht="15" customHeight="1">
      <c r="A11" s="22" t="s">
        <v>13</v>
      </c>
      <c r="B11" s="23"/>
      <c r="C11" s="24">
        <v>259768.5</v>
      </c>
      <c r="D11" s="78">
        <v>3216.06</v>
      </c>
      <c r="E11" s="79">
        <f t="shared" si="0"/>
        <v>262984.56</v>
      </c>
    </row>
    <row r="12" spans="1:5" ht="15" customHeight="1">
      <c r="A12" s="22" t="s">
        <v>14</v>
      </c>
      <c r="B12" s="23"/>
      <c r="C12" s="24">
        <v>19393.960000000003</v>
      </c>
      <c r="D12" s="80"/>
      <c r="E12" s="79">
        <f t="shared" si="0"/>
        <v>19393.960000000003</v>
      </c>
    </row>
    <row r="13" spans="1:5" ht="15" customHeight="1">
      <c r="A13" s="22" t="s">
        <v>15</v>
      </c>
      <c r="B13" s="23"/>
      <c r="C13" s="24">
        <v>56642.37</v>
      </c>
      <c r="D13" s="78">
        <v>4036.9900000000002</v>
      </c>
      <c r="E13" s="79">
        <f t="shared" si="0"/>
        <v>60679.36</v>
      </c>
    </row>
    <row r="14" spans="1:5" ht="15" customHeight="1">
      <c r="A14" s="22" t="s">
        <v>16</v>
      </c>
      <c r="B14" s="23"/>
      <c r="C14" s="24">
        <v>38525.619999999995</v>
      </c>
      <c r="D14" s="80"/>
      <c r="E14" s="79">
        <f t="shared" si="0"/>
        <v>38525.619999999995</v>
      </c>
    </row>
    <row r="15" spans="1:5" ht="15" customHeight="1">
      <c r="A15" s="22" t="s">
        <v>17</v>
      </c>
      <c r="B15" s="23"/>
      <c r="C15" s="24">
        <v>5157.63</v>
      </c>
      <c r="D15" s="80"/>
      <c r="E15" s="79">
        <f t="shared" si="0"/>
        <v>5157.63</v>
      </c>
    </row>
    <row r="16" spans="1:5" ht="15" customHeight="1">
      <c r="A16" s="22" t="s">
        <v>18</v>
      </c>
      <c r="B16" s="23"/>
      <c r="C16" s="24">
        <v>841559.7999999999</v>
      </c>
      <c r="D16" s="78">
        <v>3447.8</v>
      </c>
      <c r="E16" s="79">
        <f t="shared" si="0"/>
        <v>845007.6</v>
      </c>
    </row>
    <row r="17" spans="1:5" ht="15" customHeight="1">
      <c r="A17" s="22" t="s">
        <v>19</v>
      </c>
      <c r="B17" s="23"/>
      <c r="C17" s="24">
        <v>41034.21</v>
      </c>
      <c r="D17" s="80"/>
      <c r="E17" s="79">
        <f t="shared" si="0"/>
        <v>41034.21</v>
      </c>
    </row>
    <row r="18" spans="1:5" ht="15" customHeight="1">
      <c r="A18" s="22" t="s">
        <v>20</v>
      </c>
      <c r="B18" s="23"/>
      <c r="C18" s="24">
        <v>268552.29</v>
      </c>
      <c r="D18" s="78">
        <v>5231.89</v>
      </c>
      <c r="E18" s="79">
        <f t="shared" si="0"/>
        <v>273784.18</v>
      </c>
    </row>
    <row r="19" spans="1:5" ht="15" customHeight="1">
      <c r="A19" s="22" t="s">
        <v>21</v>
      </c>
      <c r="B19" s="23"/>
      <c r="C19" s="24">
        <v>128100.64999999998</v>
      </c>
      <c r="D19" s="78">
        <v>383.64</v>
      </c>
      <c r="E19" s="79">
        <f t="shared" si="0"/>
        <v>128484.28999999998</v>
      </c>
    </row>
    <row r="20" spans="1:5" ht="15" customHeight="1">
      <c r="A20" s="22" t="s">
        <v>22</v>
      </c>
      <c r="B20" s="23"/>
      <c r="C20" s="24">
        <v>128256.53</v>
      </c>
      <c r="D20" s="78">
        <v>2871.36</v>
      </c>
      <c r="E20" s="79">
        <f t="shared" si="0"/>
        <v>131127.88999999998</v>
      </c>
    </row>
    <row r="21" spans="1:5" ht="15" customHeight="1">
      <c r="A21" s="22" t="s">
        <v>23</v>
      </c>
      <c r="B21" s="23"/>
      <c r="C21" s="24">
        <v>150454.18999999997</v>
      </c>
      <c r="D21" s="78">
        <v>2875.2999999999997</v>
      </c>
      <c r="E21" s="79">
        <f t="shared" si="0"/>
        <v>153329.48999999996</v>
      </c>
    </row>
    <row r="22" spans="1:5" ht="15" customHeight="1">
      <c r="A22" s="22" t="s">
        <v>24</v>
      </c>
      <c r="B22" s="23"/>
      <c r="C22" s="24">
        <v>214378.38999999998</v>
      </c>
      <c r="D22" s="78">
        <v>2389.58</v>
      </c>
      <c r="E22" s="79">
        <f t="shared" si="0"/>
        <v>216767.96999999997</v>
      </c>
    </row>
    <row r="23" spans="1:5" ht="15" customHeight="1">
      <c r="A23" s="22" t="s">
        <v>25</v>
      </c>
      <c r="B23" s="23"/>
      <c r="C23" s="33">
        <v>0</v>
      </c>
      <c r="D23" s="78">
        <v>2828.13</v>
      </c>
      <c r="E23" s="79">
        <f t="shared" si="0"/>
        <v>2828.13</v>
      </c>
    </row>
    <row r="24" spans="1:5" ht="15" customHeight="1">
      <c r="A24" s="22" t="s">
        <v>26</v>
      </c>
      <c r="B24" s="23"/>
      <c r="C24" s="24">
        <v>150641.94999999998</v>
      </c>
      <c r="D24" s="78">
        <v>1427.15</v>
      </c>
      <c r="E24" s="79">
        <f t="shared" si="0"/>
        <v>152069.09999999998</v>
      </c>
    </row>
    <row r="25" spans="1:5" ht="15" customHeight="1">
      <c r="A25" s="22" t="s">
        <v>27</v>
      </c>
      <c r="B25" s="23"/>
      <c r="C25" s="24">
        <v>95260.55</v>
      </c>
      <c r="D25" s="78">
        <v>3023.2200000000003</v>
      </c>
      <c r="E25" s="79">
        <f t="shared" si="0"/>
        <v>98283.77</v>
      </c>
    </row>
    <row r="26" spans="1:5" ht="15" customHeight="1">
      <c r="A26" s="22" t="s">
        <v>28</v>
      </c>
      <c r="B26" s="23"/>
      <c r="C26" s="24">
        <v>114790.64000000001</v>
      </c>
      <c r="D26" s="78">
        <v>2587.1200000000003</v>
      </c>
      <c r="E26" s="79">
        <f t="shared" si="0"/>
        <v>117377.76000000001</v>
      </c>
    </row>
    <row r="27" spans="1:5" ht="15" customHeight="1">
      <c r="A27" s="22" t="s">
        <v>29</v>
      </c>
      <c r="B27" s="23"/>
      <c r="C27" s="24">
        <v>720762.98</v>
      </c>
      <c r="D27" s="78">
        <v>3058.6600000000003</v>
      </c>
      <c r="E27" s="79">
        <f t="shared" si="0"/>
        <v>723821.64</v>
      </c>
    </row>
    <row r="28" spans="1:5" ht="15" customHeight="1">
      <c r="A28" s="22" t="s">
        <v>30</v>
      </c>
      <c r="B28" s="23"/>
      <c r="C28" s="24">
        <v>99181.23</v>
      </c>
      <c r="D28" s="78">
        <v>1576.38</v>
      </c>
      <c r="E28" s="79">
        <f t="shared" si="0"/>
        <v>100757.61</v>
      </c>
    </row>
    <row r="29" spans="1:5" ht="15" customHeight="1">
      <c r="A29" s="22" t="s">
        <v>31</v>
      </c>
      <c r="B29" s="23"/>
      <c r="C29" s="24">
        <v>206107.60000000003</v>
      </c>
      <c r="D29" s="78">
        <v>2215.75</v>
      </c>
      <c r="E29" s="79">
        <f t="shared" si="0"/>
        <v>208323.35000000003</v>
      </c>
    </row>
    <row r="30" spans="1:5" ht="15" customHeight="1">
      <c r="A30" s="22" t="s">
        <v>32</v>
      </c>
      <c r="B30" s="23"/>
      <c r="C30" s="24">
        <v>22537.51</v>
      </c>
      <c r="D30" s="80"/>
      <c r="E30" s="79">
        <f t="shared" si="0"/>
        <v>22537.51</v>
      </c>
    </row>
    <row r="31" spans="1:5" ht="15" customHeight="1">
      <c r="A31" s="22" t="s">
        <v>33</v>
      </c>
      <c r="B31" s="23"/>
      <c r="C31" s="24">
        <v>177425.41999999998</v>
      </c>
      <c r="D31" s="78">
        <v>2504.86</v>
      </c>
      <c r="E31" s="79">
        <f t="shared" si="0"/>
        <v>179930.27999999997</v>
      </c>
    </row>
    <row r="32" spans="1:5" ht="15" customHeight="1">
      <c r="A32" s="22" t="s">
        <v>34</v>
      </c>
      <c r="B32" s="23"/>
      <c r="C32" s="24">
        <v>124072.72</v>
      </c>
      <c r="D32" s="78">
        <v>3396.24</v>
      </c>
      <c r="E32" s="79">
        <f t="shared" si="0"/>
        <v>127468.96</v>
      </c>
    </row>
    <row r="33" spans="1:5" ht="15" customHeight="1">
      <c r="A33" s="22" t="s">
        <v>35</v>
      </c>
      <c r="B33" s="23"/>
      <c r="C33" s="24">
        <v>228262.26</v>
      </c>
      <c r="D33" s="78">
        <v>3472.8699999999994</v>
      </c>
      <c r="E33" s="79">
        <f t="shared" si="0"/>
        <v>231735.13</v>
      </c>
    </row>
    <row r="34" spans="1:5" ht="15" customHeight="1">
      <c r="A34" s="22" t="s">
        <v>36</v>
      </c>
      <c r="B34" s="23"/>
      <c r="C34" s="24">
        <v>63094.829999999994</v>
      </c>
      <c r="D34" s="80"/>
      <c r="E34" s="79">
        <f t="shared" si="0"/>
        <v>63094.829999999994</v>
      </c>
    </row>
    <row r="35" spans="1:5" ht="15" customHeight="1">
      <c r="A35" s="22" t="s">
        <v>37</v>
      </c>
      <c r="B35" s="23"/>
      <c r="C35" s="24">
        <v>120075.33000000002</v>
      </c>
      <c r="D35" s="78">
        <v>3652.63</v>
      </c>
      <c r="E35" s="79">
        <f t="shared" si="0"/>
        <v>123727.96000000002</v>
      </c>
    </row>
    <row r="36" spans="1:5" ht="15" customHeight="1">
      <c r="A36" s="22" t="s">
        <v>38</v>
      </c>
      <c r="B36" s="23"/>
      <c r="C36" s="24">
        <v>91075.96999999999</v>
      </c>
      <c r="D36" s="80"/>
      <c r="E36" s="79">
        <f t="shared" si="0"/>
        <v>91075.96999999999</v>
      </c>
    </row>
    <row r="37" spans="1:5" ht="15" customHeight="1">
      <c r="A37" s="22" t="s">
        <v>39</v>
      </c>
      <c r="B37" s="23"/>
      <c r="C37" s="24">
        <v>34607.33</v>
      </c>
      <c r="D37" s="80"/>
      <c r="E37" s="79">
        <f t="shared" si="0"/>
        <v>34607.33</v>
      </c>
    </row>
    <row r="38" spans="1:5" ht="15" customHeight="1">
      <c r="A38" s="22" t="s">
        <v>40</v>
      </c>
      <c r="B38" s="23"/>
      <c r="C38" s="33">
        <v>177668.3</v>
      </c>
      <c r="D38" s="78">
        <v>7954.700000000001</v>
      </c>
      <c r="E38" s="79">
        <f t="shared" si="0"/>
        <v>185623</v>
      </c>
    </row>
    <row r="39" spans="1:5" ht="15" customHeight="1">
      <c r="A39" s="22" t="s">
        <v>41</v>
      </c>
      <c r="B39" s="23"/>
      <c r="C39" s="24">
        <v>147630.57</v>
      </c>
      <c r="D39" s="78">
        <v>2744.0800000000004</v>
      </c>
      <c r="E39" s="79">
        <f t="shared" si="0"/>
        <v>150374.65</v>
      </c>
    </row>
    <row r="40" spans="1:5" ht="15" customHeight="1">
      <c r="A40" s="22" t="s">
        <v>42</v>
      </c>
      <c r="B40" s="23"/>
      <c r="C40" s="24">
        <v>21792.550000000003</v>
      </c>
      <c r="D40" s="78"/>
      <c r="E40" s="79">
        <f t="shared" si="0"/>
        <v>21792.550000000003</v>
      </c>
    </row>
    <row r="41" spans="1:5" ht="15" customHeight="1">
      <c r="A41" s="22" t="s">
        <v>43</v>
      </c>
      <c r="B41" s="23"/>
      <c r="C41" s="24">
        <v>71429.78</v>
      </c>
      <c r="D41" s="78"/>
      <c r="E41" s="79">
        <f t="shared" si="0"/>
        <v>71429.78</v>
      </c>
    </row>
    <row r="42" spans="1:5" ht="15" customHeight="1">
      <c r="A42" s="22" t="s">
        <v>44</v>
      </c>
      <c r="B42" s="23"/>
      <c r="C42" s="24">
        <v>77274.23000000001</v>
      </c>
      <c r="D42" s="78"/>
      <c r="E42" s="79">
        <f t="shared" si="0"/>
        <v>77274.23000000001</v>
      </c>
    </row>
    <row r="43" spans="1:5" ht="15" customHeight="1">
      <c r="A43" s="22" t="s">
        <v>45</v>
      </c>
      <c r="B43" s="23"/>
      <c r="C43" s="24">
        <v>15748.94</v>
      </c>
      <c r="D43" s="81"/>
      <c r="E43" s="79">
        <f t="shared" si="0"/>
        <v>15748.94</v>
      </c>
    </row>
    <row r="44" spans="1:5" ht="15" customHeight="1" thickBot="1">
      <c r="A44" s="63" t="s">
        <v>46</v>
      </c>
      <c r="B44" s="36"/>
      <c r="C44" s="37">
        <v>109220.07999999999</v>
      </c>
      <c r="D44" s="82"/>
      <c r="E44" s="83">
        <f t="shared" si="0"/>
        <v>109220.07999999999</v>
      </c>
    </row>
    <row r="45" spans="1:5" ht="15" customHeight="1" thickBot="1">
      <c r="A45" s="38" t="s">
        <v>47</v>
      </c>
      <c r="B45" s="39"/>
      <c r="C45" s="84">
        <f>SUM(C6:C44)</f>
        <v>5707137.1</v>
      </c>
      <c r="D45" s="85">
        <f>SUM(D6:D44)</f>
        <v>73062.73</v>
      </c>
      <c r="E45" s="85">
        <f>SUM(E6:E44)</f>
        <v>5780199.83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workbookViewId="0" topLeftCell="A1">
      <selection activeCell="G14" sqref="G14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53" customWidth="1"/>
    <col min="4" max="4" width="18.00390625" style="5" customWidth="1"/>
    <col min="5" max="5" width="15.421875" style="5" customWidth="1"/>
    <col min="6" max="6" width="13.28125" style="4" customWidth="1"/>
    <col min="7" max="7" width="14.28125" style="53" customWidth="1"/>
    <col min="8" max="16384" width="11.421875" style="4" customWidth="1"/>
  </cols>
  <sheetData>
    <row r="2" spans="1:5" ht="15.75">
      <c r="A2" s="1" t="s">
        <v>55</v>
      </c>
      <c r="B2" s="2"/>
      <c r="C2" s="2"/>
      <c r="D2" s="3"/>
      <c r="E2" s="3"/>
    </row>
    <row r="3" spans="1:5" ht="15.75">
      <c r="A3" s="1"/>
      <c r="B3" s="2"/>
      <c r="C3" s="2"/>
      <c r="D3" s="3"/>
      <c r="E3" s="3"/>
    </row>
    <row r="4" ht="12.75" thickBot="1">
      <c r="A4" s="4" t="s">
        <v>50</v>
      </c>
    </row>
    <row r="5" spans="1:7" ht="19.5" customHeight="1" thickBot="1">
      <c r="A5" s="6" t="s">
        <v>1</v>
      </c>
      <c r="B5" s="7"/>
      <c r="C5" s="8" t="s">
        <v>2</v>
      </c>
      <c r="D5" s="54" t="s">
        <v>49</v>
      </c>
      <c r="E5" s="11" t="s">
        <v>51</v>
      </c>
      <c r="F5" s="10" t="s">
        <v>7</v>
      </c>
      <c r="G5" s="55" t="s">
        <v>51</v>
      </c>
    </row>
    <row r="6" spans="1:7" ht="15" customHeight="1">
      <c r="A6" s="13" t="s">
        <v>8</v>
      </c>
      <c r="B6" s="14"/>
      <c r="C6" s="56">
        <v>97364.09999999999</v>
      </c>
      <c r="D6" s="76">
        <v>1252.79</v>
      </c>
      <c r="E6" s="77">
        <f>SUM(C6:D6)</f>
        <v>98616.88999999998</v>
      </c>
      <c r="F6" s="57"/>
      <c r="G6" s="86">
        <f>SUM(E6:F6)</f>
        <v>98616.88999999998</v>
      </c>
    </row>
    <row r="7" spans="1:7" ht="15" customHeight="1">
      <c r="A7" s="22" t="s">
        <v>9</v>
      </c>
      <c r="B7" s="23"/>
      <c r="C7" s="58">
        <v>277181.44999999995</v>
      </c>
      <c r="D7" s="80">
        <v>792.95</v>
      </c>
      <c r="E7" s="79">
        <f aca="true" t="shared" si="0" ref="E7:E44">SUM(C7:D7)</f>
        <v>277974.39999999997</v>
      </c>
      <c r="F7" s="59"/>
      <c r="G7" s="87">
        <f aca="true" t="shared" si="1" ref="G7:G44">SUM(E7:F7)</f>
        <v>277974.39999999997</v>
      </c>
    </row>
    <row r="8" spans="1:7" ht="15" customHeight="1">
      <c r="A8" s="22" t="s">
        <v>10</v>
      </c>
      <c r="B8" s="23"/>
      <c r="C8" s="58">
        <v>15970.340000000002</v>
      </c>
      <c r="D8" s="80"/>
      <c r="E8" s="79">
        <f t="shared" si="0"/>
        <v>15970.340000000002</v>
      </c>
      <c r="F8" s="60"/>
      <c r="G8" s="87">
        <f t="shared" si="1"/>
        <v>15970.340000000002</v>
      </c>
    </row>
    <row r="9" spans="1:7" ht="15" customHeight="1">
      <c r="A9" s="22" t="s">
        <v>11</v>
      </c>
      <c r="B9" s="23"/>
      <c r="C9" s="58">
        <v>110663.59000000001</v>
      </c>
      <c r="D9" s="78">
        <v>243.45000000000002</v>
      </c>
      <c r="E9" s="79">
        <f t="shared" si="0"/>
        <v>110907.04000000001</v>
      </c>
      <c r="F9" s="59"/>
      <c r="G9" s="87">
        <f t="shared" si="1"/>
        <v>110907.04000000001</v>
      </c>
    </row>
    <row r="10" spans="1:7" ht="15" customHeight="1">
      <c r="A10" s="22" t="s">
        <v>12</v>
      </c>
      <c r="B10" s="23"/>
      <c r="C10" s="58">
        <v>41410.15</v>
      </c>
      <c r="D10" s="80"/>
      <c r="E10" s="79">
        <f t="shared" si="0"/>
        <v>41410.15</v>
      </c>
      <c r="F10" s="60"/>
      <c r="G10" s="87">
        <f t="shared" si="1"/>
        <v>41410.15</v>
      </c>
    </row>
    <row r="11" spans="1:7" ht="15" customHeight="1">
      <c r="A11" s="22" t="s">
        <v>13</v>
      </c>
      <c r="B11" s="23"/>
      <c r="C11" s="58">
        <v>230305.03</v>
      </c>
      <c r="D11" s="78">
        <v>1573.6399999999999</v>
      </c>
      <c r="E11" s="79">
        <f t="shared" si="0"/>
        <v>231878.67</v>
      </c>
      <c r="F11" s="59"/>
      <c r="G11" s="87">
        <f>SUM(E11:F11)</f>
        <v>231878.67</v>
      </c>
    </row>
    <row r="12" spans="1:7" ht="15" customHeight="1">
      <c r="A12" s="22" t="s">
        <v>14</v>
      </c>
      <c r="B12" s="23"/>
      <c r="C12" s="58">
        <v>12278.739999999998</v>
      </c>
      <c r="D12" s="80"/>
      <c r="E12" s="79">
        <f t="shared" si="0"/>
        <v>12278.739999999998</v>
      </c>
      <c r="F12" s="60"/>
      <c r="G12" s="87">
        <f>SUM(E12:F12)</f>
        <v>12278.739999999998</v>
      </c>
    </row>
    <row r="13" spans="1:7" ht="15" customHeight="1">
      <c r="A13" s="22" t="s">
        <v>15</v>
      </c>
      <c r="B13" s="23"/>
      <c r="C13" s="58">
        <v>9870.65</v>
      </c>
      <c r="D13" s="80">
        <v>1956.4900000000002</v>
      </c>
      <c r="E13" s="79">
        <f t="shared" si="0"/>
        <v>11827.14</v>
      </c>
      <c r="F13" s="59">
        <v>80060</v>
      </c>
      <c r="G13" s="87">
        <f>SUM(E13:F13)</f>
        <v>91887.14</v>
      </c>
    </row>
    <row r="14" spans="1:7" ht="15" customHeight="1">
      <c r="A14" s="22" t="s">
        <v>16</v>
      </c>
      <c r="B14" s="23"/>
      <c r="C14" s="58">
        <v>30573.510000000002</v>
      </c>
      <c r="D14" s="80"/>
      <c r="E14" s="79">
        <f t="shared" si="0"/>
        <v>30573.510000000002</v>
      </c>
      <c r="F14" s="59"/>
      <c r="G14" s="87">
        <f t="shared" si="1"/>
        <v>30573.510000000002</v>
      </c>
    </row>
    <row r="15" spans="1:7" ht="15" customHeight="1">
      <c r="A15" s="22" t="s">
        <v>17</v>
      </c>
      <c r="B15" s="23"/>
      <c r="C15" s="58">
        <v>2691.06</v>
      </c>
      <c r="D15" s="80"/>
      <c r="E15" s="79">
        <f t="shared" si="0"/>
        <v>2691.06</v>
      </c>
      <c r="F15" s="59"/>
      <c r="G15" s="87">
        <f t="shared" si="1"/>
        <v>2691.06</v>
      </c>
    </row>
    <row r="16" spans="1:7" ht="15" customHeight="1">
      <c r="A16" s="22" t="s">
        <v>18</v>
      </c>
      <c r="B16" s="23"/>
      <c r="C16" s="58">
        <v>643500.4</v>
      </c>
      <c r="D16" s="78">
        <v>1306.5800000000002</v>
      </c>
      <c r="E16" s="79">
        <f t="shared" si="0"/>
        <v>644806.98</v>
      </c>
      <c r="F16" s="59"/>
      <c r="G16" s="87">
        <f t="shared" si="1"/>
        <v>644806.98</v>
      </c>
    </row>
    <row r="17" spans="1:7" ht="15" customHeight="1">
      <c r="A17" s="22" t="s">
        <v>19</v>
      </c>
      <c r="B17" s="23"/>
      <c r="C17" s="58">
        <v>26509.34</v>
      </c>
      <c r="D17" s="80"/>
      <c r="E17" s="79">
        <f t="shared" si="0"/>
        <v>26509.34</v>
      </c>
      <c r="F17" s="60"/>
      <c r="G17" s="87">
        <f t="shared" si="1"/>
        <v>26509.34</v>
      </c>
    </row>
    <row r="18" spans="1:7" ht="15" customHeight="1">
      <c r="A18" s="22" t="s">
        <v>20</v>
      </c>
      <c r="B18" s="23"/>
      <c r="C18" s="58">
        <v>192061.29</v>
      </c>
      <c r="D18" s="78">
        <v>2068.77</v>
      </c>
      <c r="E18" s="79">
        <f t="shared" si="0"/>
        <v>194130.06</v>
      </c>
      <c r="F18" s="59"/>
      <c r="G18" s="87">
        <f t="shared" si="1"/>
        <v>194130.06</v>
      </c>
    </row>
    <row r="19" spans="1:7" ht="15" customHeight="1">
      <c r="A19" s="22" t="s">
        <v>21</v>
      </c>
      <c r="B19" s="23"/>
      <c r="C19" s="58">
        <v>121234.29</v>
      </c>
      <c r="D19" s="80">
        <v>595.84</v>
      </c>
      <c r="E19" s="79">
        <f t="shared" si="0"/>
        <v>121830.12999999999</v>
      </c>
      <c r="F19" s="59"/>
      <c r="G19" s="87">
        <f t="shared" si="1"/>
        <v>121830.12999999999</v>
      </c>
    </row>
    <row r="20" spans="1:7" ht="15" customHeight="1">
      <c r="A20" s="22" t="s">
        <v>22</v>
      </c>
      <c r="B20" s="23"/>
      <c r="C20" s="58">
        <v>97035.31</v>
      </c>
      <c r="D20" s="80">
        <v>1432.1299999999999</v>
      </c>
      <c r="E20" s="79">
        <f t="shared" si="0"/>
        <v>98467.44</v>
      </c>
      <c r="F20" s="59"/>
      <c r="G20" s="87">
        <f t="shared" si="1"/>
        <v>98467.44</v>
      </c>
    </row>
    <row r="21" spans="1:7" ht="15" customHeight="1">
      <c r="A21" s="22" t="s">
        <v>23</v>
      </c>
      <c r="B21" s="23"/>
      <c r="C21" s="58">
        <v>83429.99</v>
      </c>
      <c r="D21" s="80">
        <v>1138.1499999999999</v>
      </c>
      <c r="E21" s="79">
        <f t="shared" si="0"/>
        <v>84568.14</v>
      </c>
      <c r="F21" s="59"/>
      <c r="G21" s="87">
        <f>SUM(E21:F21)</f>
        <v>84568.14</v>
      </c>
    </row>
    <row r="22" spans="1:7" ht="15" customHeight="1">
      <c r="A22" s="22" t="s">
        <v>24</v>
      </c>
      <c r="B22" s="23"/>
      <c r="C22" s="58">
        <v>177122.49</v>
      </c>
      <c r="D22" s="80">
        <v>676.29</v>
      </c>
      <c r="E22" s="79">
        <f t="shared" si="0"/>
        <v>177798.78</v>
      </c>
      <c r="F22" s="59"/>
      <c r="G22" s="87">
        <f t="shared" si="1"/>
        <v>177798.78</v>
      </c>
    </row>
    <row r="23" spans="1:7" ht="15" customHeight="1">
      <c r="A23" s="22" t="s">
        <v>25</v>
      </c>
      <c r="B23" s="23"/>
      <c r="C23" s="58">
        <v>0</v>
      </c>
      <c r="D23" s="80">
        <v>1987.1699999999998</v>
      </c>
      <c r="E23" s="79">
        <f>SUM(C23:D23)</f>
        <v>1987.1699999999998</v>
      </c>
      <c r="F23" s="59"/>
      <c r="G23" s="87">
        <f>SUM(E23:F23)</f>
        <v>1987.1699999999998</v>
      </c>
    </row>
    <row r="24" spans="1:7" ht="15" customHeight="1">
      <c r="A24" s="22" t="s">
        <v>26</v>
      </c>
      <c r="B24" s="23"/>
      <c r="C24" s="58">
        <v>249110.06</v>
      </c>
      <c r="D24" s="80">
        <v>3060.0700000000006</v>
      </c>
      <c r="E24" s="79">
        <f t="shared" si="0"/>
        <v>252170.13</v>
      </c>
      <c r="F24" s="59"/>
      <c r="G24" s="87">
        <f t="shared" si="1"/>
        <v>252170.13</v>
      </c>
    </row>
    <row r="25" spans="1:7" ht="15" customHeight="1">
      <c r="A25" s="22" t="s">
        <v>27</v>
      </c>
      <c r="B25" s="23"/>
      <c r="C25" s="58">
        <v>61999.41</v>
      </c>
      <c r="D25" s="91">
        <v>1284.9299999999998</v>
      </c>
      <c r="E25" s="79">
        <f t="shared" si="0"/>
        <v>63284.340000000004</v>
      </c>
      <c r="F25" s="59"/>
      <c r="G25" s="87">
        <f t="shared" si="1"/>
        <v>63284.340000000004</v>
      </c>
    </row>
    <row r="26" spans="1:7" ht="15" customHeight="1">
      <c r="A26" s="22" t="s">
        <v>28</v>
      </c>
      <c r="B26" s="23"/>
      <c r="C26" s="58">
        <v>211050.77</v>
      </c>
      <c r="D26" s="91">
        <v>1054.66</v>
      </c>
      <c r="E26" s="79">
        <f t="shared" si="0"/>
        <v>212105.43</v>
      </c>
      <c r="F26" s="59"/>
      <c r="G26" s="87">
        <f t="shared" si="1"/>
        <v>212105.43</v>
      </c>
    </row>
    <row r="27" spans="1:7" ht="15" customHeight="1">
      <c r="A27" s="22" t="s">
        <v>29</v>
      </c>
      <c r="B27" s="23"/>
      <c r="C27" s="58">
        <v>748963.51</v>
      </c>
      <c r="D27" s="78">
        <v>1139.09</v>
      </c>
      <c r="E27" s="79">
        <f t="shared" si="0"/>
        <v>750102.6</v>
      </c>
      <c r="F27" s="59"/>
      <c r="G27" s="87">
        <f t="shared" si="1"/>
        <v>750102.6</v>
      </c>
    </row>
    <row r="28" spans="1:7" ht="15" customHeight="1">
      <c r="A28" s="22" t="s">
        <v>30</v>
      </c>
      <c r="B28" s="23"/>
      <c r="C28" s="58">
        <v>95059.93999999999</v>
      </c>
      <c r="D28" s="78">
        <v>814.3899999999999</v>
      </c>
      <c r="E28" s="79">
        <f t="shared" si="0"/>
        <v>95874.32999999999</v>
      </c>
      <c r="F28" s="59"/>
      <c r="G28" s="87">
        <f t="shared" si="1"/>
        <v>95874.32999999999</v>
      </c>
    </row>
    <row r="29" spans="1:7" ht="15" customHeight="1">
      <c r="A29" s="22" t="s">
        <v>31</v>
      </c>
      <c r="B29" s="23"/>
      <c r="C29" s="58">
        <v>225970.11</v>
      </c>
      <c r="D29" s="78">
        <v>704.39</v>
      </c>
      <c r="E29" s="79">
        <f t="shared" si="0"/>
        <v>226674.5</v>
      </c>
      <c r="F29" s="59"/>
      <c r="G29" s="87">
        <f t="shared" si="1"/>
        <v>226674.5</v>
      </c>
    </row>
    <row r="30" spans="1:7" ht="15" customHeight="1">
      <c r="A30" s="22" t="s">
        <v>32</v>
      </c>
      <c r="B30" s="23"/>
      <c r="C30" s="58">
        <v>16856.760000000002</v>
      </c>
      <c r="D30" s="80"/>
      <c r="E30" s="79">
        <f t="shared" si="0"/>
        <v>16856.760000000002</v>
      </c>
      <c r="F30" s="59"/>
      <c r="G30" s="87">
        <f t="shared" si="1"/>
        <v>16856.760000000002</v>
      </c>
    </row>
    <row r="31" spans="1:7" ht="15" customHeight="1">
      <c r="A31" s="22" t="s">
        <v>33</v>
      </c>
      <c r="B31" s="23"/>
      <c r="C31" s="58">
        <v>179740.5</v>
      </c>
      <c r="D31" s="78">
        <v>958.42</v>
      </c>
      <c r="E31" s="79">
        <f t="shared" si="0"/>
        <v>180698.92</v>
      </c>
      <c r="F31" s="59"/>
      <c r="G31" s="87">
        <f t="shared" si="1"/>
        <v>180698.92</v>
      </c>
    </row>
    <row r="32" spans="1:7" ht="15" customHeight="1">
      <c r="A32" s="22" t="s">
        <v>34</v>
      </c>
      <c r="B32" s="23"/>
      <c r="C32" s="58">
        <v>52827.090000000004</v>
      </c>
      <c r="D32" s="78">
        <v>1154.47</v>
      </c>
      <c r="E32" s="79">
        <f t="shared" si="0"/>
        <v>53981.560000000005</v>
      </c>
      <c r="F32" s="59">
        <v>96520</v>
      </c>
      <c r="G32" s="87">
        <f t="shared" si="1"/>
        <v>150501.56</v>
      </c>
    </row>
    <row r="33" spans="1:7" ht="15" customHeight="1">
      <c r="A33" s="22" t="s">
        <v>35</v>
      </c>
      <c r="B33" s="23"/>
      <c r="C33" s="58">
        <v>161687.17</v>
      </c>
      <c r="D33" s="80">
        <v>877.9000000000001</v>
      </c>
      <c r="E33" s="79">
        <f t="shared" si="0"/>
        <v>162565.07</v>
      </c>
      <c r="F33" s="59"/>
      <c r="G33" s="87">
        <f t="shared" si="1"/>
        <v>162565.07</v>
      </c>
    </row>
    <row r="34" spans="1:7" ht="15" customHeight="1">
      <c r="A34" s="22" t="s">
        <v>36</v>
      </c>
      <c r="B34" s="23"/>
      <c r="C34" s="58">
        <v>42174.57</v>
      </c>
      <c r="D34" s="92"/>
      <c r="E34" s="79">
        <f t="shared" si="0"/>
        <v>42174.57</v>
      </c>
      <c r="F34" s="60"/>
      <c r="G34" s="87">
        <f t="shared" si="1"/>
        <v>42174.57</v>
      </c>
    </row>
    <row r="35" spans="1:7" ht="15" customHeight="1">
      <c r="A35" s="22" t="s">
        <v>37</v>
      </c>
      <c r="B35" s="23"/>
      <c r="C35" s="61">
        <v>15392.400000000001</v>
      </c>
      <c r="D35" s="88">
        <v>1594.79</v>
      </c>
      <c r="E35" s="79">
        <f t="shared" si="0"/>
        <v>16987.190000000002</v>
      </c>
      <c r="F35" s="59">
        <v>112340</v>
      </c>
      <c r="G35" s="87">
        <f t="shared" si="1"/>
        <v>129327.19</v>
      </c>
    </row>
    <row r="36" spans="1:7" ht="15" customHeight="1">
      <c r="A36" s="22" t="s">
        <v>38</v>
      </c>
      <c r="B36" s="23"/>
      <c r="C36" s="58">
        <v>67671.56999999999</v>
      </c>
      <c r="D36" s="93"/>
      <c r="E36" s="79">
        <f t="shared" si="0"/>
        <v>67671.56999999999</v>
      </c>
      <c r="F36" s="60"/>
      <c r="G36" s="87">
        <f t="shared" si="1"/>
        <v>67671.56999999999</v>
      </c>
    </row>
    <row r="37" spans="1:7" ht="15" customHeight="1">
      <c r="A37" s="22" t="s">
        <v>39</v>
      </c>
      <c r="B37" s="23"/>
      <c r="C37" s="58">
        <v>23515.43</v>
      </c>
      <c r="D37" s="80"/>
      <c r="E37" s="79">
        <f t="shared" si="0"/>
        <v>23515.43</v>
      </c>
      <c r="F37" s="60"/>
      <c r="G37" s="87">
        <f>SUM(E37:F37)</f>
        <v>23515.43</v>
      </c>
    </row>
    <row r="38" spans="1:7" ht="15" customHeight="1">
      <c r="A38" s="22" t="s">
        <v>52</v>
      </c>
      <c r="B38" s="23"/>
      <c r="C38" s="58">
        <v>0</v>
      </c>
      <c r="D38" s="80">
        <v>597.6700000000001</v>
      </c>
      <c r="E38" s="79">
        <f>SUM(C38:D38)</f>
        <v>597.6700000000001</v>
      </c>
      <c r="F38" s="60"/>
      <c r="G38" s="87">
        <f>SUM(E38:F38)</f>
        <v>597.6700000000001</v>
      </c>
    </row>
    <row r="39" spans="1:7" ht="15" customHeight="1">
      <c r="A39" s="22" t="s">
        <v>41</v>
      </c>
      <c r="B39" s="23"/>
      <c r="C39" s="58">
        <v>122052.11</v>
      </c>
      <c r="D39" s="80">
        <v>644.77</v>
      </c>
      <c r="E39" s="79">
        <f t="shared" si="0"/>
        <v>122696.88</v>
      </c>
      <c r="F39" s="59"/>
      <c r="G39" s="87">
        <f>SUM(E39:F39)</f>
        <v>122696.88</v>
      </c>
    </row>
    <row r="40" spans="1:7" ht="15" customHeight="1">
      <c r="A40" s="22" t="s">
        <v>42</v>
      </c>
      <c r="B40" s="23"/>
      <c r="C40" s="58">
        <v>20204.250000000004</v>
      </c>
      <c r="D40" s="80"/>
      <c r="E40" s="79">
        <f t="shared" si="0"/>
        <v>20204.250000000004</v>
      </c>
      <c r="F40" s="59"/>
      <c r="G40" s="87">
        <f t="shared" si="1"/>
        <v>20204.250000000004</v>
      </c>
    </row>
    <row r="41" spans="1:7" ht="15" customHeight="1">
      <c r="A41" s="22" t="s">
        <v>43</v>
      </c>
      <c r="B41" s="23"/>
      <c r="C41" s="58">
        <v>46053.86</v>
      </c>
      <c r="D41" s="80"/>
      <c r="E41" s="79">
        <f t="shared" si="0"/>
        <v>46053.86</v>
      </c>
      <c r="F41" s="59"/>
      <c r="G41" s="87">
        <f t="shared" si="1"/>
        <v>46053.86</v>
      </c>
    </row>
    <row r="42" spans="1:7" ht="15" customHeight="1">
      <c r="A42" s="22" t="s">
        <v>44</v>
      </c>
      <c r="B42" s="23"/>
      <c r="C42" s="58">
        <v>54750.84999999999</v>
      </c>
      <c r="D42" s="80"/>
      <c r="E42" s="79">
        <f t="shared" si="0"/>
        <v>54750.84999999999</v>
      </c>
      <c r="F42" s="59"/>
      <c r="G42" s="87">
        <f t="shared" si="1"/>
        <v>54750.84999999999</v>
      </c>
    </row>
    <row r="43" spans="1:7" ht="15" customHeight="1">
      <c r="A43" s="22" t="s">
        <v>45</v>
      </c>
      <c r="B43" s="23"/>
      <c r="C43" s="58">
        <v>12115.970000000001</v>
      </c>
      <c r="D43" s="80"/>
      <c r="E43" s="79">
        <f t="shared" si="0"/>
        <v>12115.970000000001</v>
      </c>
      <c r="F43" s="62"/>
      <c r="G43" s="87">
        <f t="shared" si="1"/>
        <v>12115.970000000001</v>
      </c>
    </row>
    <row r="44" spans="1:7" ht="15" customHeight="1" thickBot="1">
      <c r="A44" s="63" t="s">
        <v>46</v>
      </c>
      <c r="B44" s="36"/>
      <c r="C44" s="64">
        <v>75618.54000000002</v>
      </c>
      <c r="D44" s="94"/>
      <c r="E44" s="83">
        <f t="shared" si="0"/>
        <v>75618.54000000002</v>
      </c>
      <c r="F44" s="65"/>
      <c r="G44" s="89">
        <f t="shared" si="1"/>
        <v>75618.54000000002</v>
      </c>
    </row>
    <row r="45" spans="1:7" ht="15" customHeight="1" thickBot="1">
      <c r="A45" s="38" t="s">
        <v>47</v>
      </c>
      <c r="B45" s="39"/>
      <c r="C45" s="40">
        <f>SUM(C6:C44)</f>
        <v>4652016.600000001</v>
      </c>
      <c r="D45" s="40">
        <f>SUM(D6:D44)</f>
        <v>28909.8</v>
      </c>
      <c r="E45" s="90">
        <f>SUM(E6:E44)</f>
        <v>4680926.399999999</v>
      </c>
      <c r="F45" s="41">
        <f>SUM(F6:F44)</f>
        <v>288920</v>
      </c>
      <c r="G45" s="40">
        <f>SUM(G6:G44)</f>
        <v>4969846.399999999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2011-03-28T07:34:45Z</cp:lastPrinted>
  <dcterms:created xsi:type="dcterms:W3CDTF">2010-03-01T11:06:14Z</dcterms:created>
  <dcterms:modified xsi:type="dcterms:W3CDTF">2012-02-22T09:37:00Z</dcterms:modified>
  <cp:category/>
  <cp:version/>
  <cp:contentType/>
  <cp:contentStatus/>
</cp:coreProperties>
</file>