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115" windowHeight="9495" activeTab="2"/>
  </bookViews>
  <sheets>
    <sheet name="PAPER I CARTRÓ" sheetId="1" r:id="rId1"/>
    <sheet name="VIDRE" sheetId="2" r:id="rId2"/>
    <sheet name="ENVASOS LLEUGER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<sst xmlns="http://schemas.openxmlformats.org/spreadsheetml/2006/main" count="143" uniqueCount="56">
  <si>
    <t>Xifres en Kgs.</t>
  </si>
  <si>
    <t>MUNICIPI</t>
  </si>
  <si>
    <t>Àrees d'aportació</t>
  </si>
  <si>
    <t>Complementària</t>
  </si>
  <si>
    <t>Papereres</t>
  </si>
  <si>
    <t>Total</t>
  </si>
  <si>
    <t>Deixalleries*</t>
  </si>
  <si>
    <t>Porta a porta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</si>
  <si>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</si>
  <si>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</si>
  <si>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</si>
  <si>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</si>
  <si>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</si>
  <si>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</si>
  <si>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</si>
  <si>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</si>
  <si>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</si>
  <si>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</si>
  <si>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</si>
  <si>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</si>
  <si>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</si>
  <si>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</si>
  <si>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</si>
  <si>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</si>
  <si>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</si>
  <si>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</si>
  <si>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</si>
  <si>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</si>
  <si>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</si>
  <si>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</si>
  <si>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</si>
  <si>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</si>
  <si>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</si>
  <si>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</si>
  <si>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</si>
  <si>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</si>
  <si>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</si>
  <si>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</si>
  <si>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</si>
  <si>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</si>
  <si>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</si>
  <si>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</si>
  <si>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</si>
  <si>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Vallgorguina</t>
  </si>
  <si>
    <t>Vallromanes</t>
  </si>
  <si>
    <t>Vilalba Sasserra</t>
  </si>
  <si>
    <t>Vilanova del Vallès</t>
  </si>
  <si>
    <t>TOTALS</t>
  </si>
  <si>
    <t>* Deixalleria = Contenidor fins 9m3</t>
  </si>
  <si>
    <t>Deixalleries</t>
  </si>
  <si>
    <t>Xifres en Kgs</t>
  </si>
  <si>
    <t>TOTAL</t>
  </si>
  <si>
    <t>SERVEI DE RECOLLIDA DE PAPER I CARTRÓ - ANY 2010</t>
  </si>
  <si>
    <t>SERVEI DE RECOLLIDA DE VIDRE - ANY 2010</t>
  </si>
  <si>
    <t>SERVEI DE RECOLLIDA D'ENVASOS LLEUGERS - ANY 2010</t>
  </si>
  <si>
    <t>Santa Eulalia de Ronçana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</si>
</sst>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medium"/>
      <top style="thin"/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4" fillId="0" borderId="18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33" borderId="22" xfId="53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center"/>
    </xf>
    <xf numFmtId="3" fontId="4" fillId="34" borderId="27" xfId="0" applyNumberFormat="1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33" borderId="30" xfId="53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9" xfId="53" applyNumberFormat="1" applyFont="1" applyBorder="1" applyAlignment="1">
      <alignment horizontal="center"/>
    </xf>
    <xf numFmtId="3" fontId="4" fillId="0" borderId="31" xfId="53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32" xfId="53" applyNumberFormat="1" applyFont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3" fontId="4" fillId="34" borderId="3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center"/>
      <protection/>
    </xf>
    <xf numFmtId="0" fontId="4" fillId="0" borderId="0" xfId="51" applyFont="1">
      <alignment/>
      <protection/>
    </xf>
    <xf numFmtId="0" fontId="2" fillId="0" borderId="0" xfId="51" applyFont="1" applyAlignment="1" quotePrefix="1">
      <alignment horizontal="left"/>
      <protection/>
    </xf>
    <xf numFmtId="0" fontId="4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10" xfId="51" applyFont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3" fontId="5" fillId="0" borderId="12" xfId="51" applyNumberFormat="1" applyFont="1" applyFill="1" applyBorder="1" applyAlignment="1">
      <alignment horizontal="center" vertical="center"/>
      <protection/>
    </xf>
    <xf numFmtId="3" fontId="5" fillId="0" borderId="15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4" fillId="34" borderId="35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34" borderId="37" xfId="0" applyNumberFormat="1" applyFont="1" applyFill="1" applyBorder="1" applyAlignment="1">
      <alignment horizontal="center"/>
    </xf>
    <xf numFmtId="3" fontId="4" fillId="35" borderId="38" xfId="0" applyNumberFormat="1" applyFont="1" applyFill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34" borderId="39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0" fontId="0" fillId="0" borderId="40" xfId="0" applyFont="1" applyBorder="1" applyAlignment="1">
      <alignment vertical="center"/>
    </xf>
    <xf numFmtId="3" fontId="4" fillId="34" borderId="41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4" fillId="33" borderId="43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4" fillId="33" borderId="43" xfId="53" applyNumberFormat="1" applyFont="1" applyFill="1" applyBorder="1" applyAlignment="1">
      <alignment horizontal="center"/>
    </xf>
    <xf numFmtId="3" fontId="5" fillId="33" borderId="15" xfId="53" applyNumberFormat="1" applyFont="1" applyFill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5" fillId="0" borderId="15" xfId="53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46" xfId="0" applyNumberFormat="1" applyFont="1" applyFill="1" applyBorder="1" applyAlignment="1">
      <alignment horizontal="center"/>
    </xf>
    <xf numFmtId="3" fontId="4" fillId="0" borderId="22" xfId="53" applyNumberFormat="1" applyFont="1" applyBorder="1" applyAlignment="1">
      <alignment horizontal="center"/>
    </xf>
    <xf numFmtId="3" fontId="4" fillId="35" borderId="47" xfId="0" applyNumberFormat="1" applyFont="1" applyFill="1" applyBorder="1" applyAlignment="1">
      <alignment horizontal="center"/>
    </xf>
    <xf numFmtId="3" fontId="4" fillId="0" borderId="30" xfId="53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4" fillId="0" borderId="49" xfId="53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4" fontId="4" fillId="0" borderId="47" xfId="53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4" fillId="0" borderId="47" xfId="0" applyNumberFormat="1" applyFont="1" applyBorder="1" applyAlignment="1">
      <alignment horizontal="center" vertical="center"/>
    </xf>
    <xf numFmtId="4" fontId="4" fillId="0" borderId="51" xfId="53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erveicomarcaldedades\Dades%20directors\Taules\TAULES%20201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PER ÀREES D'APORTACIÓ"/>
      <sheetName val="PAPER COMPLEMENTÀRIA"/>
      <sheetName val="PAPERERES"/>
      <sheetName val="PAPER PORTA A PORTA"/>
      <sheetName val="PAPER DEIXALLERIES"/>
      <sheetName val="RESUM MENSUAL PAPER"/>
      <sheetName val="RESUM ANUAL PAPER"/>
      <sheetName val="ENVASOS ÀREES D'APORTACIÓ"/>
      <sheetName val="ENVASOS PORTA A PORTA "/>
      <sheetName val="ENVASOS DEIXALLERIES"/>
      <sheetName val="RESUM MENSUAL ENVASOS"/>
      <sheetName val="RESUM ANUAL ENVASOS"/>
      <sheetName val="VIDRE ÀREES D'APORTACIÓ"/>
      <sheetName val="VIDRE DEIXALLERIES"/>
      <sheetName val="RESUM MENSUAL VIDRE"/>
      <sheetName val="RESUM ANUAL VIDRE"/>
      <sheetName val="ORGÀNICA"/>
      <sheetName val="REBUIG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J44"/>
  <sheetViews>
    <sheetView workbookViewId="0" topLeftCell="A1">
      <selection activeCell="K32" sqref="K32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5.421875" style="5" bestFit="1" customWidth="1"/>
    <col min="4" max="4" width="14.421875" style="5" bestFit="1" customWidth="1"/>
    <col min="5" max="5" width="9.57421875" style="5" bestFit="1" customWidth="1"/>
    <col min="6" max="6" width="9.57421875" style="5" customWidth="1"/>
    <col min="7" max="7" width="11.28125" style="5" bestFit="1" customWidth="1"/>
    <col min="8" max="8" width="10.00390625" style="5" customWidth="1"/>
    <col min="9" max="9" width="11.57421875" style="5" bestFit="1" customWidth="1"/>
    <col min="10" max="10" width="11.140625" style="4" customWidth="1"/>
    <col min="11" max="16384" width="11.421875" style="4" customWidth="1"/>
  </cols>
  <sheetData>
    <row r="2" spans="1:9" ht="15.75">
      <c r="A2" s="1" t="s">
        <v>52</v>
      </c>
      <c r="B2" s="2"/>
      <c r="C2" s="3"/>
      <c r="D2" s="3"/>
      <c r="E2" s="3"/>
      <c r="F2" s="3"/>
      <c r="G2" s="3"/>
      <c r="H2" s="3"/>
      <c r="I2" s="3"/>
    </row>
    <row r="3" spans="1:9" ht="15.75">
      <c r="A3" s="1"/>
      <c r="B3" s="2"/>
      <c r="C3" s="3"/>
      <c r="D3" s="3"/>
      <c r="E3" s="3"/>
      <c r="F3" s="3"/>
      <c r="G3" s="3"/>
      <c r="H3" s="3"/>
      <c r="I3" s="3"/>
    </row>
    <row r="4" ht="12.75" thickBot="1">
      <c r="A4" s="4" t="s">
        <v>0</v>
      </c>
    </row>
    <row r="5" spans="1:9" ht="19.5" customHeight="1" thickBot="1">
      <c r="A5" s="6" t="s">
        <v>1</v>
      </c>
      <c r="B5" s="7"/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1" t="s">
        <v>5</v>
      </c>
      <c r="I5" s="10" t="s">
        <v>7</v>
      </c>
    </row>
    <row r="6" spans="1:10" ht="15" customHeight="1">
      <c r="A6" s="13" t="s">
        <v>8</v>
      </c>
      <c r="B6" s="14"/>
      <c r="C6" s="15">
        <v>138688.22</v>
      </c>
      <c r="D6" s="16">
        <v>7487.679999999999</v>
      </c>
      <c r="E6" s="17"/>
      <c r="F6" s="18">
        <f>SUM(C6:E6)</f>
        <v>146175.9</v>
      </c>
      <c r="G6" s="19"/>
      <c r="H6" s="20">
        <f>SUM(F6:G6)</f>
        <v>146175.9</v>
      </c>
      <c r="I6" s="21">
        <v>36820</v>
      </c>
      <c r="J6" s="75"/>
    </row>
    <row r="7" spans="1:10" ht="15" customHeight="1">
      <c r="A7" s="22" t="s">
        <v>9</v>
      </c>
      <c r="B7" s="23"/>
      <c r="C7" s="24">
        <v>361347.86</v>
      </c>
      <c r="D7" s="25">
        <v>2097.73</v>
      </c>
      <c r="E7" s="26"/>
      <c r="F7" s="27">
        <f>SUM(C7:E7)</f>
        <v>363445.58999999997</v>
      </c>
      <c r="G7" s="28"/>
      <c r="H7" s="29">
        <f>SUM(F7:G7)</f>
        <v>363445.58999999997</v>
      </c>
      <c r="I7" s="30"/>
      <c r="J7" s="75"/>
    </row>
    <row r="8" spans="1:10" ht="15" customHeight="1">
      <c r="A8" s="22" t="s">
        <v>10</v>
      </c>
      <c r="B8" s="23"/>
      <c r="C8" s="24">
        <v>17881.86</v>
      </c>
      <c r="D8" s="25">
        <v>0</v>
      </c>
      <c r="E8" s="26"/>
      <c r="F8" s="27">
        <f aca="true" t="shared" si="0" ref="F8:F43">SUM(C8:E8)</f>
        <v>17881.86</v>
      </c>
      <c r="G8" s="28"/>
      <c r="H8" s="29">
        <f aca="true" t="shared" si="1" ref="H8:H43">SUM(F8:G8)</f>
        <v>17881.86</v>
      </c>
      <c r="I8" s="30"/>
      <c r="J8" s="75"/>
    </row>
    <row r="9" spans="1:10" ht="15" customHeight="1">
      <c r="A9" s="22" t="s">
        <v>11</v>
      </c>
      <c r="B9" s="23"/>
      <c r="C9" s="24">
        <v>192658.51</v>
      </c>
      <c r="D9" s="25">
        <v>8203.48</v>
      </c>
      <c r="E9" s="26"/>
      <c r="F9" s="27">
        <f t="shared" si="0"/>
        <v>200861.99000000002</v>
      </c>
      <c r="G9" s="28"/>
      <c r="H9" s="29">
        <f t="shared" si="1"/>
        <v>200861.99000000002</v>
      </c>
      <c r="I9" s="30">
        <v>88670</v>
      </c>
      <c r="J9" s="75"/>
    </row>
    <row r="10" spans="1:10" ht="15" customHeight="1">
      <c r="A10" s="22" t="s">
        <v>12</v>
      </c>
      <c r="B10" s="23"/>
      <c r="C10" s="24">
        <v>53216.3</v>
      </c>
      <c r="D10" s="25">
        <v>2794.8</v>
      </c>
      <c r="E10" s="26"/>
      <c r="F10" s="27">
        <f t="shared" si="0"/>
        <v>56011.100000000006</v>
      </c>
      <c r="G10" s="28"/>
      <c r="H10" s="29">
        <f t="shared" si="1"/>
        <v>56011.100000000006</v>
      </c>
      <c r="I10" s="30"/>
      <c r="J10" s="75"/>
    </row>
    <row r="11" spans="1:10" ht="15" customHeight="1">
      <c r="A11" s="22" t="s">
        <v>13</v>
      </c>
      <c r="B11" s="23"/>
      <c r="C11" s="24">
        <v>346903.88</v>
      </c>
      <c r="D11" s="25">
        <v>14701.1</v>
      </c>
      <c r="E11" s="31"/>
      <c r="F11" s="27">
        <f t="shared" si="0"/>
        <v>361604.98</v>
      </c>
      <c r="G11" s="32"/>
      <c r="H11" s="29">
        <f t="shared" si="1"/>
        <v>361604.98</v>
      </c>
      <c r="I11" s="30">
        <v>87660</v>
      </c>
      <c r="J11" s="75"/>
    </row>
    <row r="12" spans="1:10" ht="15" customHeight="1">
      <c r="A12" s="22" t="s">
        <v>14</v>
      </c>
      <c r="B12" s="23"/>
      <c r="C12" s="24">
        <v>14811.57</v>
      </c>
      <c r="D12" s="25">
        <v>0</v>
      </c>
      <c r="E12" s="26"/>
      <c r="F12" s="27">
        <f t="shared" si="0"/>
        <v>14811.57</v>
      </c>
      <c r="G12" s="28"/>
      <c r="H12" s="29">
        <f t="shared" si="1"/>
        <v>14811.57</v>
      </c>
      <c r="I12" s="30"/>
      <c r="J12" s="75"/>
    </row>
    <row r="13" spans="1:10" ht="15" customHeight="1">
      <c r="A13" s="22" t="s">
        <v>15</v>
      </c>
      <c r="B13" s="23"/>
      <c r="C13" s="24">
        <v>19256.03</v>
      </c>
      <c r="D13" s="25">
        <v>0</v>
      </c>
      <c r="E13" s="26"/>
      <c r="F13" s="27">
        <f t="shared" si="0"/>
        <v>19256.03</v>
      </c>
      <c r="G13" s="28">
        <v>389.39</v>
      </c>
      <c r="H13" s="29">
        <f t="shared" si="1"/>
        <v>19645.42</v>
      </c>
      <c r="I13" s="30">
        <v>89560</v>
      </c>
      <c r="J13" s="75"/>
    </row>
    <row r="14" spans="1:10" ht="15" customHeight="1">
      <c r="A14" s="22" t="s">
        <v>16</v>
      </c>
      <c r="B14" s="23"/>
      <c r="C14" s="24">
        <v>29597.990000000005</v>
      </c>
      <c r="D14" s="25">
        <v>0</v>
      </c>
      <c r="E14" s="26"/>
      <c r="F14" s="27">
        <f t="shared" si="0"/>
        <v>29597.990000000005</v>
      </c>
      <c r="G14" s="28"/>
      <c r="H14" s="29">
        <f t="shared" si="1"/>
        <v>29597.990000000005</v>
      </c>
      <c r="I14" s="30"/>
      <c r="J14" s="75"/>
    </row>
    <row r="15" spans="1:10" ht="15" customHeight="1">
      <c r="A15" s="22" t="s">
        <v>17</v>
      </c>
      <c r="B15" s="23"/>
      <c r="C15" s="24">
        <v>3681.33</v>
      </c>
      <c r="D15" s="25">
        <v>0</v>
      </c>
      <c r="E15" s="26"/>
      <c r="F15" s="27">
        <f t="shared" si="0"/>
        <v>3681.33</v>
      </c>
      <c r="G15" s="28"/>
      <c r="H15" s="29">
        <f t="shared" si="1"/>
        <v>3681.33</v>
      </c>
      <c r="I15" s="30"/>
      <c r="J15" s="75"/>
    </row>
    <row r="16" spans="1:10" ht="15" customHeight="1">
      <c r="A16" s="22" t="s">
        <v>18</v>
      </c>
      <c r="B16" s="23"/>
      <c r="C16" s="24">
        <v>1139259.76</v>
      </c>
      <c r="D16" s="25">
        <v>82220.15</v>
      </c>
      <c r="E16" s="26">
        <v>16422.38</v>
      </c>
      <c r="F16" s="27">
        <f t="shared" si="0"/>
        <v>1237902.2899999998</v>
      </c>
      <c r="G16" s="28"/>
      <c r="H16" s="29">
        <f t="shared" si="1"/>
        <v>1237902.2899999998</v>
      </c>
      <c r="I16" s="30">
        <v>528780</v>
      </c>
      <c r="J16" s="75"/>
    </row>
    <row r="17" spans="1:10" ht="15" customHeight="1">
      <c r="A17" s="22" t="s">
        <v>19</v>
      </c>
      <c r="B17" s="23"/>
      <c r="C17" s="24">
        <v>39173.75</v>
      </c>
      <c r="D17" s="25">
        <v>2319.09</v>
      </c>
      <c r="E17" s="31"/>
      <c r="F17" s="27">
        <f t="shared" si="0"/>
        <v>41492.84</v>
      </c>
      <c r="G17" s="28"/>
      <c r="H17" s="29">
        <f t="shared" si="1"/>
        <v>41492.84</v>
      </c>
      <c r="I17" s="30"/>
      <c r="J17" s="75"/>
    </row>
    <row r="18" spans="1:10" ht="15" customHeight="1">
      <c r="A18" s="22" t="s">
        <v>20</v>
      </c>
      <c r="B18" s="23"/>
      <c r="C18" s="24">
        <v>324528.16</v>
      </c>
      <c r="D18" s="25">
        <v>13667.309999999998</v>
      </c>
      <c r="E18" s="26"/>
      <c r="F18" s="27">
        <f t="shared" si="0"/>
        <v>338195.47</v>
      </c>
      <c r="G18" s="28"/>
      <c r="H18" s="29">
        <f t="shared" si="1"/>
        <v>338195.47</v>
      </c>
      <c r="I18" s="30">
        <v>100820</v>
      </c>
      <c r="J18" s="75"/>
    </row>
    <row r="19" spans="1:10" ht="15" customHeight="1">
      <c r="A19" s="22" t="s">
        <v>21</v>
      </c>
      <c r="B19" s="23"/>
      <c r="C19" s="24">
        <v>160316.00999999998</v>
      </c>
      <c r="D19" s="25">
        <v>5676.499999999999</v>
      </c>
      <c r="E19" s="26"/>
      <c r="F19" s="27">
        <f t="shared" si="0"/>
        <v>165992.50999999998</v>
      </c>
      <c r="G19" s="28"/>
      <c r="H19" s="29">
        <f t="shared" si="1"/>
        <v>165992.50999999998</v>
      </c>
      <c r="I19" s="30"/>
      <c r="J19" s="75"/>
    </row>
    <row r="20" spans="1:10" ht="15" customHeight="1">
      <c r="A20" s="22" t="s">
        <v>22</v>
      </c>
      <c r="B20" s="23"/>
      <c r="C20" s="24">
        <v>151053.84</v>
      </c>
      <c r="D20" s="25">
        <v>7484.990000000001</v>
      </c>
      <c r="E20" s="26">
        <v>1248.6100000000001</v>
      </c>
      <c r="F20" s="27">
        <f t="shared" si="0"/>
        <v>159787.43999999997</v>
      </c>
      <c r="G20" s="28"/>
      <c r="H20" s="29">
        <f t="shared" si="1"/>
        <v>159787.43999999997</v>
      </c>
      <c r="I20" s="30"/>
      <c r="J20" s="75"/>
    </row>
    <row r="21" spans="1:10" ht="15" customHeight="1">
      <c r="A21" s="22" t="s">
        <v>23</v>
      </c>
      <c r="B21" s="23"/>
      <c r="C21" s="24">
        <v>131348.43000000002</v>
      </c>
      <c r="D21" s="25">
        <v>10544.91</v>
      </c>
      <c r="E21" s="31"/>
      <c r="F21" s="27">
        <f t="shared" si="0"/>
        <v>141893.34000000003</v>
      </c>
      <c r="G21" s="28"/>
      <c r="H21" s="29">
        <f t="shared" si="1"/>
        <v>141893.34000000003</v>
      </c>
      <c r="I21" s="30"/>
      <c r="J21" s="75"/>
    </row>
    <row r="22" spans="1:10" ht="15" customHeight="1">
      <c r="A22" s="22" t="s">
        <v>24</v>
      </c>
      <c r="B22" s="23"/>
      <c r="C22" s="24">
        <v>269692.69</v>
      </c>
      <c r="D22" s="25">
        <v>8924.69</v>
      </c>
      <c r="E22" s="26">
        <v>120</v>
      </c>
      <c r="F22" s="27">
        <f t="shared" si="0"/>
        <v>278737.38</v>
      </c>
      <c r="G22" s="28"/>
      <c r="H22" s="29">
        <f t="shared" si="1"/>
        <v>278737.38</v>
      </c>
      <c r="I22" s="30"/>
      <c r="J22" s="75"/>
    </row>
    <row r="23" spans="1:10" ht="15" customHeight="1">
      <c r="A23" s="22" t="s">
        <v>26</v>
      </c>
      <c r="B23" s="23"/>
      <c r="C23" s="24">
        <v>184418.77000000002</v>
      </c>
      <c r="D23" s="25">
        <v>6924.790000000001</v>
      </c>
      <c r="E23" s="31"/>
      <c r="F23" s="27">
        <f t="shared" si="0"/>
        <v>191343.56000000003</v>
      </c>
      <c r="G23" s="28">
        <v>14440.839999999998</v>
      </c>
      <c r="H23" s="29">
        <f t="shared" si="1"/>
        <v>205784.40000000002</v>
      </c>
      <c r="I23" s="30"/>
      <c r="J23" s="75"/>
    </row>
    <row r="24" spans="1:10" ht="15" customHeight="1">
      <c r="A24" s="22" t="s">
        <v>27</v>
      </c>
      <c r="B24" s="23"/>
      <c r="C24" s="33">
        <v>88838.89000000001</v>
      </c>
      <c r="D24" s="34">
        <v>6677.539999999999</v>
      </c>
      <c r="E24" s="26"/>
      <c r="F24" s="27">
        <f t="shared" si="0"/>
        <v>95516.43000000001</v>
      </c>
      <c r="G24" s="28"/>
      <c r="H24" s="29">
        <f t="shared" si="1"/>
        <v>95516.43000000001</v>
      </c>
      <c r="I24" s="30"/>
      <c r="J24" s="75"/>
    </row>
    <row r="25" spans="1:10" ht="15" customHeight="1">
      <c r="A25" s="22" t="s">
        <v>28</v>
      </c>
      <c r="B25" s="23"/>
      <c r="C25" s="24">
        <v>205210.27000000002</v>
      </c>
      <c r="D25" s="25">
        <v>6099.39</v>
      </c>
      <c r="E25" s="26">
        <v>2199.51</v>
      </c>
      <c r="F25" s="27">
        <f t="shared" si="0"/>
        <v>213509.17000000004</v>
      </c>
      <c r="G25" s="28"/>
      <c r="H25" s="29">
        <f t="shared" si="1"/>
        <v>213509.17000000004</v>
      </c>
      <c r="I25" s="30"/>
      <c r="J25" s="75"/>
    </row>
    <row r="26" spans="1:10" ht="15" customHeight="1">
      <c r="A26" s="22" t="s">
        <v>29</v>
      </c>
      <c r="B26" s="23"/>
      <c r="C26" s="24">
        <v>927850.8600000001</v>
      </c>
      <c r="D26" s="25">
        <v>52979.38</v>
      </c>
      <c r="E26" s="26"/>
      <c r="F26" s="27">
        <f t="shared" si="0"/>
        <v>980830.2400000001</v>
      </c>
      <c r="G26" s="28"/>
      <c r="H26" s="29">
        <f t="shared" si="1"/>
        <v>980830.2400000001</v>
      </c>
      <c r="I26" s="35">
        <v>530330</v>
      </c>
      <c r="J26" s="75"/>
    </row>
    <row r="27" spans="1:10" ht="15" customHeight="1">
      <c r="A27" s="22" t="s">
        <v>30</v>
      </c>
      <c r="B27" s="23"/>
      <c r="C27" s="24">
        <v>119075.45000000001</v>
      </c>
      <c r="D27" s="25">
        <v>10610.12</v>
      </c>
      <c r="E27" s="31">
        <v>3466.5599999999995</v>
      </c>
      <c r="F27" s="27">
        <f t="shared" si="0"/>
        <v>133152.13</v>
      </c>
      <c r="G27" s="28"/>
      <c r="H27" s="29">
        <f t="shared" si="1"/>
        <v>133152.13</v>
      </c>
      <c r="I27" s="35">
        <v>77080</v>
      </c>
      <c r="J27" s="75"/>
    </row>
    <row r="28" spans="1:10" ht="15" customHeight="1">
      <c r="A28" s="22" t="s">
        <v>31</v>
      </c>
      <c r="B28" s="23"/>
      <c r="C28" s="24">
        <v>206383.10000000003</v>
      </c>
      <c r="D28" s="25">
        <v>13768.51</v>
      </c>
      <c r="E28" s="31"/>
      <c r="F28" s="27">
        <f t="shared" si="0"/>
        <v>220151.61000000004</v>
      </c>
      <c r="G28" s="28"/>
      <c r="H28" s="29">
        <f t="shared" si="1"/>
        <v>220151.61000000004</v>
      </c>
      <c r="I28" s="30">
        <v>154420</v>
      </c>
      <c r="J28" s="75"/>
    </row>
    <row r="29" spans="1:10" ht="15" customHeight="1">
      <c r="A29" s="22" t="s">
        <v>32</v>
      </c>
      <c r="B29" s="23"/>
      <c r="C29" s="24">
        <v>17441.709999999995</v>
      </c>
      <c r="D29" s="25">
        <v>0</v>
      </c>
      <c r="E29" s="31"/>
      <c r="F29" s="27">
        <f t="shared" si="0"/>
        <v>17441.709999999995</v>
      </c>
      <c r="G29" s="32"/>
      <c r="H29" s="29">
        <f t="shared" si="1"/>
        <v>17441.709999999995</v>
      </c>
      <c r="I29" s="30"/>
      <c r="J29" s="75"/>
    </row>
    <row r="30" spans="1:10" ht="15" customHeight="1">
      <c r="A30" s="22" t="s">
        <v>33</v>
      </c>
      <c r="B30" s="23"/>
      <c r="C30" s="24">
        <v>241667.97999999998</v>
      </c>
      <c r="D30" s="25">
        <v>13083.72</v>
      </c>
      <c r="E30" s="26"/>
      <c r="F30" s="27">
        <f t="shared" si="0"/>
        <v>254751.69999999998</v>
      </c>
      <c r="G30" s="28"/>
      <c r="H30" s="29">
        <f t="shared" si="1"/>
        <v>254751.69999999998</v>
      </c>
      <c r="I30" s="30">
        <v>118100</v>
      </c>
      <c r="J30" s="75"/>
    </row>
    <row r="31" spans="1:10" ht="15" customHeight="1">
      <c r="A31" s="22" t="s">
        <v>34</v>
      </c>
      <c r="B31" s="23"/>
      <c r="C31" s="24">
        <v>68672.04</v>
      </c>
      <c r="D31" s="25">
        <v>8078.45</v>
      </c>
      <c r="E31" s="26"/>
      <c r="F31" s="27">
        <f t="shared" si="0"/>
        <v>76750.48999999999</v>
      </c>
      <c r="G31" s="28"/>
      <c r="H31" s="29">
        <f t="shared" si="1"/>
        <v>76750.48999999999</v>
      </c>
      <c r="I31" s="30">
        <v>121100</v>
      </c>
      <c r="J31" s="75"/>
    </row>
    <row r="32" spans="1:10" ht="15" customHeight="1">
      <c r="A32" s="22" t="s">
        <v>35</v>
      </c>
      <c r="B32" s="23"/>
      <c r="C32" s="24">
        <v>264397.47</v>
      </c>
      <c r="D32" s="25">
        <v>4914.64</v>
      </c>
      <c r="E32" s="31"/>
      <c r="F32" s="27">
        <f t="shared" si="0"/>
        <v>269312.11</v>
      </c>
      <c r="G32" s="32"/>
      <c r="H32" s="29">
        <f t="shared" si="1"/>
        <v>269312.11</v>
      </c>
      <c r="I32" s="30"/>
      <c r="J32" s="75"/>
    </row>
    <row r="33" spans="1:10" ht="15" customHeight="1">
      <c r="A33" s="22" t="s">
        <v>36</v>
      </c>
      <c r="B33" s="23"/>
      <c r="C33" s="24">
        <v>59800.13</v>
      </c>
      <c r="D33" s="25">
        <v>3659.81</v>
      </c>
      <c r="E33" s="26"/>
      <c r="F33" s="27">
        <f t="shared" si="0"/>
        <v>63459.939999999995</v>
      </c>
      <c r="G33" s="28"/>
      <c r="H33" s="29">
        <f t="shared" si="1"/>
        <v>63459.939999999995</v>
      </c>
      <c r="I33" s="30"/>
      <c r="J33" s="75"/>
    </row>
    <row r="34" spans="1:10" ht="15" customHeight="1">
      <c r="A34" s="22" t="s">
        <v>37</v>
      </c>
      <c r="B34" s="23"/>
      <c r="C34" s="24">
        <v>34581.310000000005</v>
      </c>
      <c r="D34" s="25">
        <v>0</v>
      </c>
      <c r="E34" s="26"/>
      <c r="F34" s="27">
        <f t="shared" si="0"/>
        <v>34581.310000000005</v>
      </c>
      <c r="G34" s="28">
        <v>13150.019999999999</v>
      </c>
      <c r="H34" s="29">
        <f t="shared" si="1"/>
        <v>47731.33</v>
      </c>
      <c r="I34" s="30">
        <v>135330</v>
      </c>
      <c r="J34" s="75"/>
    </row>
    <row r="35" spans="1:10" ht="15" customHeight="1">
      <c r="A35" s="22" t="s">
        <v>38</v>
      </c>
      <c r="B35" s="23"/>
      <c r="C35" s="24">
        <v>91418.33000000002</v>
      </c>
      <c r="D35" s="25">
        <v>5209.150000000001</v>
      </c>
      <c r="E35" s="26"/>
      <c r="F35" s="27">
        <f t="shared" si="0"/>
        <v>96627.48000000001</v>
      </c>
      <c r="G35" s="28"/>
      <c r="H35" s="29">
        <f t="shared" si="1"/>
        <v>96627.48000000001</v>
      </c>
      <c r="I35" s="30"/>
      <c r="J35" s="75"/>
    </row>
    <row r="36" spans="1:10" ht="15" customHeight="1">
      <c r="A36" s="22" t="s">
        <v>39</v>
      </c>
      <c r="B36" s="23"/>
      <c r="C36" s="24">
        <v>39336.72</v>
      </c>
      <c r="D36" s="25">
        <v>0</v>
      </c>
      <c r="E36" s="26"/>
      <c r="F36" s="27">
        <f t="shared" si="0"/>
        <v>39336.72</v>
      </c>
      <c r="G36" s="28"/>
      <c r="H36" s="29">
        <f t="shared" si="1"/>
        <v>39336.72</v>
      </c>
      <c r="I36" s="30"/>
      <c r="J36" s="75"/>
    </row>
    <row r="37" spans="1:10" ht="15" customHeight="1">
      <c r="A37" s="22" t="s">
        <v>41</v>
      </c>
      <c r="B37" s="23"/>
      <c r="C37" s="24">
        <v>208235.50999999998</v>
      </c>
      <c r="D37" s="25">
        <v>4489.73</v>
      </c>
      <c r="E37" s="31">
        <v>0</v>
      </c>
      <c r="F37" s="27">
        <f t="shared" si="0"/>
        <v>212725.24</v>
      </c>
      <c r="G37" s="28">
        <v>5569.4</v>
      </c>
      <c r="H37" s="29">
        <f t="shared" si="1"/>
        <v>218294.63999999998</v>
      </c>
      <c r="I37" s="35"/>
      <c r="J37" s="75"/>
    </row>
    <row r="38" spans="1:10" ht="15" customHeight="1">
      <c r="A38" s="22" t="s">
        <v>42</v>
      </c>
      <c r="B38" s="23"/>
      <c r="C38" s="24">
        <v>22726.789999999997</v>
      </c>
      <c r="D38" s="25">
        <v>4659.04</v>
      </c>
      <c r="E38" s="26"/>
      <c r="F38" s="27">
        <f t="shared" si="0"/>
        <v>27385.829999999998</v>
      </c>
      <c r="G38" s="28"/>
      <c r="H38" s="29">
        <f t="shared" si="1"/>
        <v>27385.829999999998</v>
      </c>
      <c r="I38" s="30"/>
      <c r="J38" s="75"/>
    </row>
    <row r="39" spans="1:10" ht="15" customHeight="1">
      <c r="A39" s="22" t="s">
        <v>43</v>
      </c>
      <c r="B39" s="23"/>
      <c r="C39" s="33">
        <v>62075.409999999996</v>
      </c>
      <c r="D39" s="34">
        <v>2613.77</v>
      </c>
      <c r="E39" s="26">
        <v>0</v>
      </c>
      <c r="F39" s="27">
        <f t="shared" si="0"/>
        <v>64689.17999999999</v>
      </c>
      <c r="G39" s="28"/>
      <c r="H39" s="29">
        <f t="shared" si="1"/>
        <v>64689.17999999999</v>
      </c>
      <c r="I39" s="30"/>
      <c r="J39" s="75"/>
    </row>
    <row r="40" spans="1:10" ht="15" customHeight="1">
      <c r="A40" s="22" t="s">
        <v>44</v>
      </c>
      <c r="B40" s="23"/>
      <c r="C40" s="24">
        <v>77387.13</v>
      </c>
      <c r="D40" s="25">
        <v>3610.58</v>
      </c>
      <c r="E40" s="26">
        <v>0</v>
      </c>
      <c r="F40" s="27">
        <f t="shared" si="0"/>
        <v>80997.71</v>
      </c>
      <c r="G40" s="28"/>
      <c r="H40" s="29">
        <f t="shared" si="1"/>
        <v>80997.71</v>
      </c>
      <c r="I40" s="30"/>
      <c r="J40" s="75"/>
    </row>
    <row r="41" spans="1:10" ht="15" customHeight="1">
      <c r="A41" s="22" t="s">
        <v>45</v>
      </c>
      <c r="B41" s="23"/>
      <c r="C41" s="24">
        <v>19816.719999999998</v>
      </c>
      <c r="D41" s="25">
        <v>3333.3900000000003</v>
      </c>
      <c r="E41" s="31"/>
      <c r="F41" s="27">
        <f t="shared" si="0"/>
        <v>23150.109999999997</v>
      </c>
      <c r="G41" s="28"/>
      <c r="H41" s="29">
        <f t="shared" si="1"/>
        <v>23150.109999999997</v>
      </c>
      <c r="I41" s="30"/>
      <c r="J41" s="75"/>
    </row>
    <row r="42" spans="1:10" ht="15" customHeight="1" thickBot="1">
      <c r="A42" s="63" t="s">
        <v>46</v>
      </c>
      <c r="B42" s="36"/>
      <c r="C42" s="69">
        <v>121846.48000000001</v>
      </c>
      <c r="D42" s="25">
        <v>7711.780000000001</v>
      </c>
      <c r="E42" s="26">
        <v>0</v>
      </c>
      <c r="F42" s="71">
        <f t="shared" si="0"/>
        <v>129558.26000000001</v>
      </c>
      <c r="G42" s="73"/>
      <c r="H42" s="66">
        <f t="shared" si="1"/>
        <v>129558.26000000001</v>
      </c>
      <c r="I42" s="30"/>
      <c r="J42" s="75"/>
    </row>
    <row r="43" spans="1:10" ht="14.25" customHeight="1" thickBot="1">
      <c r="A43" s="38" t="s">
        <v>47</v>
      </c>
      <c r="B43" s="68"/>
      <c r="C43" s="70">
        <f>SUM(C6:C42)</f>
        <v>6454597.26</v>
      </c>
      <c r="D43" s="70">
        <f>SUM(D6:D42)</f>
        <v>324546.2200000001</v>
      </c>
      <c r="E43" s="70">
        <f>SUM(E6:E42)</f>
        <v>23457.059999999998</v>
      </c>
      <c r="F43" s="72">
        <f>SUM(F6:F42)</f>
        <v>6802600.54</v>
      </c>
      <c r="G43" s="74">
        <f>SUM(G6:G42)</f>
        <v>33549.649999999994</v>
      </c>
      <c r="H43" s="67">
        <f t="shared" si="1"/>
        <v>6836150.19</v>
      </c>
      <c r="I43" s="70">
        <f>SUM(I6:I42)</f>
        <v>2068670</v>
      </c>
      <c r="J43" s="75"/>
    </row>
    <row r="44" ht="15.75" customHeight="1">
      <c r="A44" s="4" t="s">
        <v>48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E45"/>
  <sheetViews>
    <sheetView workbookViewId="0" topLeftCell="A1">
      <selection activeCell="C32" sqref="C32"/>
    </sheetView>
  </sheetViews>
  <sheetFormatPr defaultColWidth="11.421875" defaultRowHeight="12.75"/>
  <cols>
    <col min="1" max="1" width="24.8515625" style="45" customWidth="1"/>
    <col min="2" max="2" width="8.00390625" style="45" customWidth="1"/>
    <col min="3" max="3" width="16.421875" style="47" customWidth="1"/>
    <col min="4" max="4" width="18.00390625" style="48" customWidth="1"/>
    <col min="5" max="5" width="17.7109375" style="48" customWidth="1"/>
    <col min="6" max="16384" width="11.421875" style="45" customWidth="1"/>
  </cols>
  <sheetData>
    <row r="2" spans="1:5" ht="15.75">
      <c r="A2" s="42" t="s">
        <v>53</v>
      </c>
      <c r="B2" s="43"/>
      <c r="C2" s="43"/>
      <c r="D2" s="44"/>
      <c r="E2" s="44"/>
    </row>
    <row r="3" spans="1:5" ht="15.75">
      <c r="A3" s="46"/>
      <c r="B3" s="43"/>
      <c r="C3" s="43"/>
      <c r="D3" s="44"/>
      <c r="E3" s="44"/>
    </row>
    <row r="4" ht="12.75" thickBot="1">
      <c r="A4" s="45" t="s">
        <v>0</v>
      </c>
    </row>
    <row r="5" spans="1:5" ht="19.5" customHeight="1" thickBot="1">
      <c r="A5" s="49" t="s">
        <v>1</v>
      </c>
      <c r="B5" s="50"/>
      <c r="C5" s="51" t="s">
        <v>2</v>
      </c>
      <c r="D5" s="52" t="s">
        <v>49</v>
      </c>
      <c r="E5" s="52" t="s">
        <v>5</v>
      </c>
    </row>
    <row r="6" spans="1:5" ht="15" customHeight="1">
      <c r="A6" s="13" t="s">
        <v>8</v>
      </c>
      <c r="B6" s="14"/>
      <c r="C6" s="15">
        <v>168930.50999999998</v>
      </c>
      <c r="D6" s="76">
        <v>3167.4799999999996</v>
      </c>
      <c r="E6" s="77">
        <f aca="true" t="shared" si="0" ref="E6:E44">SUM(C6:D6)</f>
        <v>172097.99</v>
      </c>
    </row>
    <row r="7" spans="1:5" ht="15" customHeight="1">
      <c r="A7" s="22" t="s">
        <v>9</v>
      </c>
      <c r="B7" s="23"/>
      <c r="C7" s="24">
        <v>304748.87</v>
      </c>
      <c r="D7" s="78">
        <v>3298.8599999999997</v>
      </c>
      <c r="E7" s="79">
        <f t="shared" si="0"/>
        <v>308047.73</v>
      </c>
    </row>
    <row r="8" spans="1:5" ht="15" customHeight="1">
      <c r="A8" s="22" t="s">
        <v>10</v>
      </c>
      <c r="B8" s="23"/>
      <c r="C8" s="24">
        <v>17563.58</v>
      </c>
      <c r="D8" s="80"/>
      <c r="E8" s="79">
        <f t="shared" si="0"/>
        <v>17563.58</v>
      </c>
    </row>
    <row r="9" spans="1:5" ht="15" customHeight="1">
      <c r="A9" s="22" t="s">
        <v>11</v>
      </c>
      <c r="B9" s="23"/>
      <c r="C9" s="24">
        <v>154445.92</v>
      </c>
      <c r="D9" s="78">
        <v>1867.04</v>
      </c>
      <c r="E9" s="79">
        <f t="shared" si="0"/>
        <v>156312.96000000002</v>
      </c>
    </row>
    <row r="10" spans="1:5" ht="15" customHeight="1">
      <c r="A10" s="22" t="s">
        <v>12</v>
      </c>
      <c r="B10" s="23"/>
      <c r="C10" s="24">
        <v>62666.86</v>
      </c>
      <c r="D10" s="80"/>
      <c r="E10" s="79">
        <f t="shared" si="0"/>
        <v>62666.86</v>
      </c>
    </row>
    <row r="11" spans="1:5" ht="15" customHeight="1">
      <c r="A11" s="22" t="s">
        <v>13</v>
      </c>
      <c r="B11" s="23"/>
      <c r="C11" s="24">
        <v>278930.36</v>
      </c>
      <c r="D11" s="78">
        <v>4334.05</v>
      </c>
      <c r="E11" s="79">
        <f t="shared" si="0"/>
        <v>283264.41</v>
      </c>
    </row>
    <row r="12" spans="1:5" ht="15" customHeight="1">
      <c r="A12" s="22" t="s">
        <v>14</v>
      </c>
      <c r="B12" s="23"/>
      <c r="C12" s="24">
        <v>17825.56</v>
      </c>
      <c r="D12" s="80"/>
      <c r="E12" s="79">
        <f t="shared" si="0"/>
        <v>17825.56</v>
      </c>
    </row>
    <row r="13" spans="1:5" ht="15" customHeight="1">
      <c r="A13" s="22" t="s">
        <v>15</v>
      </c>
      <c r="B13" s="23"/>
      <c r="C13" s="24">
        <v>64337.619999999995</v>
      </c>
      <c r="D13" s="78">
        <v>4421.360000000001</v>
      </c>
      <c r="E13" s="79">
        <f t="shared" si="0"/>
        <v>68758.98</v>
      </c>
    </row>
    <row r="14" spans="1:5" ht="15" customHeight="1">
      <c r="A14" s="22" t="s">
        <v>16</v>
      </c>
      <c r="B14" s="23"/>
      <c r="C14" s="24">
        <v>40808.78</v>
      </c>
      <c r="D14" s="80"/>
      <c r="E14" s="79">
        <f t="shared" si="0"/>
        <v>40808.78</v>
      </c>
    </row>
    <row r="15" spans="1:5" ht="15" customHeight="1">
      <c r="A15" s="22" t="s">
        <v>17</v>
      </c>
      <c r="B15" s="23"/>
      <c r="C15" s="24">
        <v>5726.73</v>
      </c>
      <c r="D15" s="80"/>
      <c r="E15" s="79">
        <f t="shared" si="0"/>
        <v>5726.73</v>
      </c>
    </row>
    <row r="16" spans="1:5" ht="15" customHeight="1">
      <c r="A16" s="22" t="s">
        <v>18</v>
      </c>
      <c r="B16" s="23"/>
      <c r="C16" s="24">
        <v>881806.66</v>
      </c>
      <c r="D16" s="78">
        <v>4295.86</v>
      </c>
      <c r="E16" s="79">
        <f t="shared" si="0"/>
        <v>886102.52</v>
      </c>
    </row>
    <row r="17" spans="1:5" ht="15" customHeight="1">
      <c r="A17" s="22" t="s">
        <v>19</v>
      </c>
      <c r="B17" s="23"/>
      <c r="C17" s="24">
        <v>43996.08</v>
      </c>
      <c r="D17" s="80"/>
      <c r="E17" s="79">
        <f t="shared" si="0"/>
        <v>43996.08</v>
      </c>
    </row>
    <row r="18" spans="1:5" ht="15" customHeight="1">
      <c r="A18" s="22" t="s">
        <v>20</v>
      </c>
      <c r="B18" s="23"/>
      <c r="C18" s="24">
        <v>243524.42</v>
      </c>
      <c r="D18" s="78">
        <v>3830.34</v>
      </c>
      <c r="E18" s="79">
        <f t="shared" si="0"/>
        <v>247354.76</v>
      </c>
    </row>
    <row r="19" spans="1:5" ht="15" customHeight="1">
      <c r="A19" s="22" t="s">
        <v>21</v>
      </c>
      <c r="B19" s="23"/>
      <c r="C19" s="24">
        <v>113613.28999999998</v>
      </c>
      <c r="D19" s="78">
        <v>820.1</v>
      </c>
      <c r="E19" s="79">
        <f t="shared" si="0"/>
        <v>114433.38999999998</v>
      </c>
    </row>
    <row r="20" spans="1:5" ht="15" customHeight="1">
      <c r="A20" s="22" t="s">
        <v>22</v>
      </c>
      <c r="B20" s="23"/>
      <c r="C20" s="24">
        <v>139703.3</v>
      </c>
      <c r="D20" s="78">
        <v>2805.45</v>
      </c>
      <c r="E20" s="79">
        <f t="shared" si="0"/>
        <v>142508.75</v>
      </c>
    </row>
    <row r="21" spans="1:5" ht="15" customHeight="1">
      <c r="A21" s="22" t="s">
        <v>23</v>
      </c>
      <c r="B21" s="23"/>
      <c r="C21" s="24">
        <v>149017.79</v>
      </c>
      <c r="D21" s="78">
        <v>3851.96</v>
      </c>
      <c r="E21" s="79">
        <f t="shared" si="0"/>
        <v>152869.75</v>
      </c>
    </row>
    <row r="22" spans="1:5" ht="15" customHeight="1">
      <c r="A22" s="22" t="s">
        <v>24</v>
      </c>
      <c r="B22" s="23"/>
      <c r="C22" s="24">
        <v>215380.93999999997</v>
      </c>
      <c r="D22" s="78">
        <v>3111.1199999999994</v>
      </c>
      <c r="E22" s="79">
        <f t="shared" si="0"/>
        <v>218492.05999999997</v>
      </c>
    </row>
    <row r="23" spans="1:5" ht="15" customHeight="1">
      <c r="A23" s="22" t="s">
        <v>25</v>
      </c>
      <c r="B23" s="23"/>
      <c r="C23" s="33">
        <v>0</v>
      </c>
      <c r="D23" s="78">
        <v>1864.09</v>
      </c>
      <c r="E23" s="79">
        <f t="shared" si="0"/>
        <v>1864.09</v>
      </c>
    </row>
    <row r="24" spans="1:5" ht="15" customHeight="1">
      <c r="A24" s="22" t="s">
        <v>26</v>
      </c>
      <c r="B24" s="23"/>
      <c r="C24" s="24">
        <v>150510.94999999998</v>
      </c>
      <c r="D24" s="78">
        <v>2923.2200000000003</v>
      </c>
      <c r="E24" s="79">
        <f t="shared" si="0"/>
        <v>153434.16999999998</v>
      </c>
    </row>
    <row r="25" spans="1:5" ht="15" customHeight="1">
      <c r="A25" s="22" t="s">
        <v>27</v>
      </c>
      <c r="B25" s="23"/>
      <c r="C25" s="24">
        <v>99457.23999999999</v>
      </c>
      <c r="D25" s="78">
        <v>3308.6800000000003</v>
      </c>
      <c r="E25" s="79">
        <f t="shared" si="0"/>
        <v>102765.91999999998</v>
      </c>
    </row>
    <row r="26" spans="1:5" ht="15" customHeight="1">
      <c r="A26" s="22" t="s">
        <v>28</v>
      </c>
      <c r="B26" s="23"/>
      <c r="C26" s="24">
        <v>125415.23</v>
      </c>
      <c r="D26" s="78">
        <v>2704.5499999999997</v>
      </c>
      <c r="E26" s="79">
        <f t="shared" si="0"/>
        <v>128119.78</v>
      </c>
    </row>
    <row r="27" spans="1:5" ht="15" customHeight="1">
      <c r="A27" s="22" t="s">
        <v>29</v>
      </c>
      <c r="B27" s="23"/>
      <c r="C27" s="24">
        <v>681888.98</v>
      </c>
      <c r="D27" s="78">
        <v>2949.25</v>
      </c>
      <c r="E27" s="79">
        <f t="shared" si="0"/>
        <v>684838.23</v>
      </c>
    </row>
    <row r="28" spans="1:5" ht="15" customHeight="1">
      <c r="A28" s="22" t="s">
        <v>30</v>
      </c>
      <c r="B28" s="23"/>
      <c r="C28" s="24">
        <v>97312.83</v>
      </c>
      <c r="D28" s="78">
        <v>2568.15</v>
      </c>
      <c r="E28" s="79">
        <f t="shared" si="0"/>
        <v>99880.98</v>
      </c>
    </row>
    <row r="29" spans="1:5" ht="15" customHeight="1">
      <c r="A29" s="22" t="s">
        <v>31</v>
      </c>
      <c r="B29" s="23"/>
      <c r="C29" s="24">
        <v>222582.75</v>
      </c>
      <c r="D29" s="78">
        <v>2489.12</v>
      </c>
      <c r="E29" s="79">
        <f t="shared" si="0"/>
        <v>225071.87</v>
      </c>
    </row>
    <row r="30" spans="1:5" ht="15" customHeight="1">
      <c r="A30" s="22" t="s">
        <v>32</v>
      </c>
      <c r="B30" s="23"/>
      <c r="C30" s="24">
        <v>24929.87</v>
      </c>
      <c r="D30" s="80"/>
      <c r="E30" s="79">
        <f t="shared" si="0"/>
        <v>24929.87</v>
      </c>
    </row>
    <row r="31" spans="1:5" ht="15" customHeight="1">
      <c r="A31" s="22" t="s">
        <v>33</v>
      </c>
      <c r="B31" s="23"/>
      <c r="C31" s="24">
        <v>189628.49</v>
      </c>
      <c r="D31" s="78">
        <v>3620.2900000000004</v>
      </c>
      <c r="E31" s="79">
        <f t="shared" si="0"/>
        <v>193248.78</v>
      </c>
    </row>
    <row r="32" spans="1:5" ht="15" customHeight="1">
      <c r="A32" s="22" t="s">
        <v>34</v>
      </c>
      <c r="B32" s="23"/>
      <c r="C32" s="24">
        <v>123149.12000000001</v>
      </c>
      <c r="D32" s="78">
        <v>3582.2000000000003</v>
      </c>
      <c r="E32" s="79">
        <f t="shared" si="0"/>
        <v>126731.32</v>
      </c>
    </row>
    <row r="33" spans="1:5" ht="15" customHeight="1">
      <c r="A33" s="22" t="s">
        <v>35</v>
      </c>
      <c r="B33" s="23"/>
      <c r="C33" s="24">
        <v>255281.40999999997</v>
      </c>
      <c r="D33" s="78">
        <v>3794.7999999999997</v>
      </c>
      <c r="E33" s="79">
        <f t="shared" si="0"/>
        <v>259076.20999999996</v>
      </c>
    </row>
    <row r="34" spans="1:5" ht="15" customHeight="1">
      <c r="A34" s="22" t="s">
        <v>36</v>
      </c>
      <c r="B34" s="23"/>
      <c r="C34" s="24">
        <v>64169.55</v>
      </c>
      <c r="D34" s="80"/>
      <c r="E34" s="79">
        <f t="shared" si="0"/>
        <v>64169.55</v>
      </c>
    </row>
    <row r="35" spans="1:5" ht="15" customHeight="1">
      <c r="A35" s="22" t="s">
        <v>37</v>
      </c>
      <c r="B35" s="23"/>
      <c r="C35" s="24">
        <v>124556.78</v>
      </c>
      <c r="D35" s="78">
        <v>3664.9900000000002</v>
      </c>
      <c r="E35" s="79">
        <f t="shared" si="0"/>
        <v>128221.77</v>
      </c>
    </row>
    <row r="36" spans="1:5" ht="15" customHeight="1">
      <c r="A36" s="22" t="s">
        <v>38</v>
      </c>
      <c r="B36" s="23"/>
      <c r="C36" s="24">
        <v>95272.51000000002</v>
      </c>
      <c r="D36" s="80"/>
      <c r="E36" s="79">
        <f t="shared" si="0"/>
        <v>95272.51000000002</v>
      </c>
    </row>
    <row r="37" spans="1:5" ht="15" customHeight="1">
      <c r="A37" s="22" t="s">
        <v>39</v>
      </c>
      <c r="B37" s="23"/>
      <c r="C37" s="24">
        <v>32009.589999999997</v>
      </c>
      <c r="D37" s="80"/>
      <c r="E37" s="79">
        <f t="shared" si="0"/>
        <v>32009.589999999997</v>
      </c>
    </row>
    <row r="38" spans="1:5" ht="15" customHeight="1">
      <c r="A38" s="22" t="s">
        <v>40</v>
      </c>
      <c r="B38" s="23"/>
      <c r="C38" s="33">
        <v>170730.96999999997</v>
      </c>
      <c r="D38" s="78">
        <v>7961.41</v>
      </c>
      <c r="E38" s="79">
        <f t="shared" si="0"/>
        <v>178692.37999999998</v>
      </c>
    </row>
    <row r="39" spans="1:5" ht="15" customHeight="1">
      <c r="A39" s="22" t="s">
        <v>41</v>
      </c>
      <c r="B39" s="23"/>
      <c r="C39" s="24">
        <v>149467.58</v>
      </c>
      <c r="D39" s="78">
        <v>3139.25</v>
      </c>
      <c r="E39" s="79">
        <f t="shared" si="0"/>
        <v>152606.83</v>
      </c>
    </row>
    <row r="40" spans="1:5" ht="15" customHeight="1">
      <c r="A40" s="22" t="s">
        <v>42</v>
      </c>
      <c r="B40" s="23"/>
      <c r="C40" s="24">
        <v>26791.979999999996</v>
      </c>
      <c r="D40" s="78"/>
      <c r="E40" s="79">
        <f t="shared" si="0"/>
        <v>26791.979999999996</v>
      </c>
    </row>
    <row r="41" spans="1:5" ht="15" customHeight="1">
      <c r="A41" s="22" t="s">
        <v>43</v>
      </c>
      <c r="B41" s="23"/>
      <c r="C41" s="24">
        <v>66881.22</v>
      </c>
      <c r="D41" s="78"/>
      <c r="E41" s="79">
        <f t="shared" si="0"/>
        <v>66881.22</v>
      </c>
    </row>
    <row r="42" spans="1:5" ht="15" customHeight="1">
      <c r="A42" s="22" t="s">
        <v>44</v>
      </c>
      <c r="B42" s="23"/>
      <c r="C42" s="24">
        <v>70430.79</v>
      </c>
      <c r="D42" s="78"/>
      <c r="E42" s="79">
        <f t="shared" si="0"/>
        <v>70430.79</v>
      </c>
    </row>
    <row r="43" spans="1:5" ht="15" customHeight="1">
      <c r="A43" s="22" t="s">
        <v>45</v>
      </c>
      <c r="B43" s="23"/>
      <c r="C43" s="24">
        <v>20360.570000000003</v>
      </c>
      <c r="D43" s="81"/>
      <c r="E43" s="79">
        <f t="shared" si="0"/>
        <v>20360.570000000003</v>
      </c>
    </row>
    <row r="44" spans="1:5" ht="15" customHeight="1" thickBot="1">
      <c r="A44" s="63" t="s">
        <v>46</v>
      </c>
      <c r="B44" s="36"/>
      <c r="C44" s="37">
        <v>105811.29999999999</v>
      </c>
      <c r="D44" s="82"/>
      <c r="E44" s="83">
        <f t="shared" si="0"/>
        <v>105811.29999999999</v>
      </c>
    </row>
    <row r="45" spans="1:5" ht="15" customHeight="1" thickBot="1">
      <c r="A45" s="38" t="s">
        <v>47</v>
      </c>
      <c r="B45" s="39"/>
      <c r="C45" s="84">
        <f>SUM(C6:C44)</f>
        <v>5799666.98</v>
      </c>
      <c r="D45" s="85">
        <f>SUM(D6:D44)</f>
        <v>80373.62000000001</v>
      </c>
      <c r="E45" s="85">
        <f>SUM(E6:E44)</f>
        <v>5880040.6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tabSelected="1" workbookViewId="0" topLeftCell="A1">
      <selection activeCell="K37" sqref="K37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6.421875" style="53" customWidth="1"/>
    <col min="4" max="4" width="18.00390625" style="5" customWidth="1"/>
    <col min="5" max="5" width="15.421875" style="5" customWidth="1"/>
    <col min="6" max="6" width="13.28125" style="4" customWidth="1"/>
    <col min="7" max="7" width="14.28125" style="53" customWidth="1"/>
    <col min="8" max="16384" width="11.421875" style="4" customWidth="1"/>
  </cols>
  <sheetData>
    <row r="2" spans="1:5" ht="15.75">
      <c r="A2" s="1" t="s">
        <v>54</v>
      </c>
      <c r="B2" s="2"/>
      <c r="C2" s="2"/>
      <c r="D2" s="3"/>
      <c r="E2" s="3"/>
    </row>
    <row r="3" spans="1:5" ht="15.75">
      <c r="A3" s="1"/>
      <c r="B3" s="2"/>
      <c r="C3" s="2"/>
      <c r="D3" s="3"/>
      <c r="E3" s="3"/>
    </row>
    <row r="4" ht="12.75" thickBot="1">
      <c r="A4" s="4" t="s">
        <v>50</v>
      </c>
    </row>
    <row r="5" spans="1:7" ht="19.5" customHeight="1" thickBot="1">
      <c r="A5" s="6" t="s">
        <v>1</v>
      </c>
      <c r="B5" s="7"/>
      <c r="C5" s="8" t="s">
        <v>2</v>
      </c>
      <c r="D5" s="54" t="s">
        <v>49</v>
      </c>
      <c r="E5" s="11" t="s">
        <v>51</v>
      </c>
      <c r="F5" s="10" t="s">
        <v>7</v>
      </c>
      <c r="G5" s="55" t="s">
        <v>51</v>
      </c>
    </row>
    <row r="6" spans="1:7" ht="15" customHeight="1">
      <c r="A6" s="13" t="s">
        <v>8</v>
      </c>
      <c r="B6" s="14"/>
      <c r="C6" s="56">
        <v>94563.35</v>
      </c>
      <c r="D6" s="76">
        <v>2448.23</v>
      </c>
      <c r="E6" s="77">
        <f>SUM(C6:D6)</f>
        <v>97011.58</v>
      </c>
      <c r="F6" s="57"/>
      <c r="G6" s="86">
        <f>SUM(E6:F6)</f>
        <v>97011.58</v>
      </c>
    </row>
    <row r="7" spans="1:7" ht="15" customHeight="1">
      <c r="A7" s="22" t="s">
        <v>9</v>
      </c>
      <c r="B7" s="23"/>
      <c r="C7" s="58">
        <v>256066.28999999998</v>
      </c>
      <c r="D7" s="87">
        <v>1130.99</v>
      </c>
      <c r="E7" s="79">
        <f aca="true" t="shared" si="0" ref="E7:E44">SUM(C7:D7)</f>
        <v>257197.27999999997</v>
      </c>
      <c r="F7" s="59"/>
      <c r="G7" s="88">
        <f aca="true" t="shared" si="1" ref="G7:G44">SUM(E7:F7)</f>
        <v>257197.27999999997</v>
      </c>
    </row>
    <row r="8" spans="1:7" ht="15" customHeight="1">
      <c r="A8" s="22" t="s">
        <v>10</v>
      </c>
      <c r="B8" s="23"/>
      <c r="C8" s="58">
        <v>16278.269999999999</v>
      </c>
      <c r="D8" s="87"/>
      <c r="E8" s="79">
        <f t="shared" si="0"/>
        <v>16278.269999999999</v>
      </c>
      <c r="F8" s="60"/>
      <c r="G8" s="88">
        <f t="shared" si="1"/>
        <v>16278.269999999999</v>
      </c>
    </row>
    <row r="9" spans="1:7" ht="15" customHeight="1">
      <c r="A9" s="22" t="s">
        <v>11</v>
      </c>
      <c r="B9" s="23"/>
      <c r="C9" s="58">
        <v>116804.15999999999</v>
      </c>
      <c r="D9" s="78">
        <v>620.76</v>
      </c>
      <c r="E9" s="79">
        <f t="shared" si="0"/>
        <v>117424.91999999998</v>
      </c>
      <c r="F9" s="59"/>
      <c r="G9" s="88">
        <f t="shared" si="1"/>
        <v>117424.91999999998</v>
      </c>
    </row>
    <row r="10" spans="1:7" ht="15" customHeight="1">
      <c r="A10" s="22" t="s">
        <v>12</v>
      </c>
      <c r="B10" s="23"/>
      <c r="C10" s="58">
        <v>41514.33</v>
      </c>
      <c r="D10" s="87"/>
      <c r="E10" s="79">
        <f t="shared" si="0"/>
        <v>41514.33</v>
      </c>
      <c r="F10" s="60"/>
      <c r="G10" s="88">
        <f t="shared" si="1"/>
        <v>41514.33</v>
      </c>
    </row>
    <row r="11" spans="1:7" ht="15" customHeight="1">
      <c r="A11" s="22" t="s">
        <v>13</v>
      </c>
      <c r="B11" s="23"/>
      <c r="C11" s="58">
        <v>229516.66000000003</v>
      </c>
      <c r="D11" s="78">
        <v>2032.02</v>
      </c>
      <c r="E11" s="79">
        <f t="shared" si="0"/>
        <v>231548.68000000002</v>
      </c>
      <c r="F11" s="59"/>
      <c r="G11" s="88">
        <f>SUM(E11:F11)</f>
        <v>231548.68000000002</v>
      </c>
    </row>
    <row r="12" spans="1:7" ht="15" customHeight="1">
      <c r="A12" s="22" t="s">
        <v>14</v>
      </c>
      <c r="B12" s="23"/>
      <c r="C12" s="58">
        <v>12247.439999999999</v>
      </c>
      <c r="D12" s="87"/>
      <c r="E12" s="79">
        <f t="shared" si="0"/>
        <v>12247.439999999999</v>
      </c>
      <c r="F12" s="60"/>
      <c r="G12" s="88">
        <f>SUM(E12:F12)</f>
        <v>12247.439999999999</v>
      </c>
    </row>
    <row r="13" spans="1:7" ht="15" customHeight="1">
      <c r="A13" s="22" t="s">
        <v>15</v>
      </c>
      <c r="B13" s="23"/>
      <c r="C13" s="58">
        <v>12075.47</v>
      </c>
      <c r="D13" s="80">
        <v>2043.35</v>
      </c>
      <c r="E13" s="79">
        <f t="shared" si="0"/>
        <v>14118.82</v>
      </c>
      <c r="F13" s="59">
        <v>80220</v>
      </c>
      <c r="G13" s="88">
        <f>SUM(E13:F13)</f>
        <v>94338.82</v>
      </c>
    </row>
    <row r="14" spans="1:7" ht="15" customHeight="1">
      <c r="A14" s="22" t="s">
        <v>16</v>
      </c>
      <c r="B14" s="23"/>
      <c r="C14" s="58">
        <v>32429.07</v>
      </c>
      <c r="D14" s="87"/>
      <c r="E14" s="79">
        <f t="shared" si="0"/>
        <v>32429.07</v>
      </c>
      <c r="F14" s="59"/>
      <c r="G14" s="88">
        <f t="shared" si="1"/>
        <v>32429.07</v>
      </c>
    </row>
    <row r="15" spans="1:7" ht="15" customHeight="1">
      <c r="A15" s="22" t="s">
        <v>17</v>
      </c>
      <c r="B15" s="23"/>
      <c r="C15" s="58">
        <v>4397.53</v>
      </c>
      <c r="D15" s="87"/>
      <c r="E15" s="79">
        <f t="shared" si="0"/>
        <v>4397.53</v>
      </c>
      <c r="F15" s="59"/>
      <c r="G15" s="88">
        <f t="shared" si="1"/>
        <v>4397.53</v>
      </c>
    </row>
    <row r="16" spans="1:7" ht="15" customHeight="1">
      <c r="A16" s="22" t="s">
        <v>18</v>
      </c>
      <c r="B16" s="23"/>
      <c r="C16" s="58">
        <v>627170.23</v>
      </c>
      <c r="D16" s="78">
        <v>2097.2299999999996</v>
      </c>
      <c r="E16" s="79">
        <f t="shared" si="0"/>
        <v>629267.46</v>
      </c>
      <c r="F16" s="59"/>
      <c r="G16" s="88">
        <f t="shared" si="1"/>
        <v>629267.46</v>
      </c>
    </row>
    <row r="17" spans="1:7" ht="15" customHeight="1">
      <c r="A17" s="22" t="s">
        <v>19</v>
      </c>
      <c r="B17" s="23"/>
      <c r="C17" s="58">
        <v>24363.23</v>
      </c>
      <c r="D17" s="87"/>
      <c r="E17" s="79">
        <f t="shared" si="0"/>
        <v>24363.23</v>
      </c>
      <c r="F17" s="60"/>
      <c r="G17" s="88">
        <f t="shared" si="1"/>
        <v>24363.23</v>
      </c>
    </row>
    <row r="18" spans="1:7" ht="15" customHeight="1">
      <c r="A18" s="22" t="s">
        <v>20</v>
      </c>
      <c r="B18" s="23"/>
      <c r="C18" s="58">
        <v>192185.34000000003</v>
      </c>
      <c r="D18" s="78">
        <v>2820.0299999999997</v>
      </c>
      <c r="E18" s="79">
        <f t="shared" si="0"/>
        <v>195005.37000000002</v>
      </c>
      <c r="F18" s="59"/>
      <c r="G18" s="88">
        <f t="shared" si="1"/>
        <v>195005.37000000002</v>
      </c>
    </row>
    <row r="19" spans="1:7" ht="15" customHeight="1">
      <c r="A19" s="22" t="s">
        <v>21</v>
      </c>
      <c r="B19" s="23"/>
      <c r="C19" s="58">
        <v>115217.43999999999</v>
      </c>
      <c r="D19" s="87">
        <v>473.39</v>
      </c>
      <c r="E19" s="79">
        <f t="shared" si="0"/>
        <v>115690.82999999999</v>
      </c>
      <c r="F19" s="59"/>
      <c r="G19" s="88">
        <f t="shared" si="1"/>
        <v>115690.82999999999</v>
      </c>
    </row>
    <row r="20" spans="1:7" ht="15" customHeight="1">
      <c r="A20" s="22" t="s">
        <v>22</v>
      </c>
      <c r="B20" s="23"/>
      <c r="C20" s="58">
        <v>96274.20999999999</v>
      </c>
      <c r="D20" s="87">
        <v>1089.4499999999998</v>
      </c>
      <c r="E20" s="79">
        <f t="shared" si="0"/>
        <v>97363.65999999999</v>
      </c>
      <c r="F20" s="59"/>
      <c r="G20" s="88">
        <f t="shared" si="1"/>
        <v>97363.65999999999</v>
      </c>
    </row>
    <row r="21" spans="1:7" ht="15" customHeight="1">
      <c r="A21" s="22" t="s">
        <v>23</v>
      </c>
      <c r="B21" s="23"/>
      <c r="C21" s="58">
        <v>80207.39</v>
      </c>
      <c r="D21" s="87">
        <v>1882.5399999999997</v>
      </c>
      <c r="E21" s="79">
        <f t="shared" si="0"/>
        <v>82089.93</v>
      </c>
      <c r="F21" s="59"/>
      <c r="G21" s="88">
        <f>SUM(E21:F21)</f>
        <v>82089.93</v>
      </c>
    </row>
    <row r="22" spans="1:7" ht="15" customHeight="1">
      <c r="A22" s="22" t="s">
        <v>24</v>
      </c>
      <c r="B22" s="23"/>
      <c r="C22" s="58">
        <v>164793.15999999997</v>
      </c>
      <c r="D22" s="87">
        <v>1314.6599999999999</v>
      </c>
      <c r="E22" s="79">
        <f t="shared" si="0"/>
        <v>166107.81999999998</v>
      </c>
      <c r="F22" s="59"/>
      <c r="G22" s="88">
        <f t="shared" si="1"/>
        <v>166107.81999999998</v>
      </c>
    </row>
    <row r="23" spans="1:7" ht="15" customHeight="1">
      <c r="A23" s="22" t="s">
        <v>25</v>
      </c>
      <c r="B23" s="23"/>
      <c r="C23" s="58">
        <v>0</v>
      </c>
      <c r="D23" s="87">
        <v>1739.5200000000002</v>
      </c>
      <c r="E23" s="79">
        <f>SUM(C23:D23)</f>
        <v>1739.5200000000002</v>
      </c>
      <c r="F23" s="59"/>
      <c r="G23" s="88">
        <f>SUM(E23:F23)</f>
        <v>1739.5200000000002</v>
      </c>
    </row>
    <row r="24" spans="1:7" ht="15" customHeight="1">
      <c r="A24" s="22" t="s">
        <v>26</v>
      </c>
      <c r="B24" s="23"/>
      <c r="C24" s="58">
        <v>241826.03999999998</v>
      </c>
      <c r="D24" s="87">
        <v>2261.96</v>
      </c>
      <c r="E24" s="79">
        <f t="shared" si="0"/>
        <v>244087.99999999997</v>
      </c>
      <c r="F24" s="59"/>
      <c r="G24" s="88">
        <f t="shared" si="1"/>
        <v>244087.99999999997</v>
      </c>
    </row>
    <row r="25" spans="1:7" ht="15" customHeight="1">
      <c r="A25" s="22" t="s">
        <v>27</v>
      </c>
      <c r="B25" s="23"/>
      <c r="C25" s="58">
        <v>61721.91</v>
      </c>
      <c r="D25" s="89">
        <v>1539.8100000000002</v>
      </c>
      <c r="E25" s="79">
        <f t="shared" si="0"/>
        <v>63261.72</v>
      </c>
      <c r="F25" s="59"/>
      <c r="G25" s="88">
        <f t="shared" si="1"/>
        <v>63261.72</v>
      </c>
    </row>
    <row r="26" spans="1:7" ht="15" customHeight="1">
      <c r="A26" s="22" t="s">
        <v>28</v>
      </c>
      <c r="B26" s="23"/>
      <c r="C26" s="58">
        <v>231631.32</v>
      </c>
      <c r="D26" s="89">
        <v>2146.44</v>
      </c>
      <c r="E26" s="79">
        <f t="shared" si="0"/>
        <v>233777.76</v>
      </c>
      <c r="F26" s="59"/>
      <c r="G26" s="88">
        <f t="shared" si="1"/>
        <v>233777.76</v>
      </c>
    </row>
    <row r="27" spans="1:7" ht="15" customHeight="1">
      <c r="A27" s="22" t="s">
        <v>29</v>
      </c>
      <c r="B27" s="23"/>
      <c r="C27" s="58">
        <v>721671.2799999999</v>
      </c>
      <c r="D27" s="78">
        <v>1455.1499999999999</v>
      </c>
      <c r="E27" s="79">
        <f t="shared" si="0"/>
        <v>723126.4299999999</v>
      </c>
      <c r="F27" s="59"/>
      <c r="G27" s="88">
        <f t="shared" si="1"/>
        <v>723126.4299999999</v>
      </c>
    </row>
    <row r="28" spans="1:7" ht="15" customHeight="1">
      <c r="A28" s="22" t="s">
        <v>30</v>
      </c>
      <c r="B28" s="23"/>
      <c r="C28" s="58">
        <v>86055.73</v>
      </c>
      <c r="D28" s="78">
        <v>1153.3</v>
      </c>
      <c r="E28" s="79">
        <f t="shared" si="0"/>
        <v>87209.03</v>
      </c>
      <c r="F28" s="59"/>
      <c r="G28" s="88">
        <f t="shared" si="1"/>
        <v>87209.03</v>
      </c>
    </row>
    <row r="29" spans="1:7" ht="15" customHeight="1">
      <c r="A29" s="22" t="s">
        <v>31</v>
      </c>
      <c r="B29" s="23"/>
      <c r="C29" s="58">
        <v>192018.14</v>
      </c>
      <c r="D29" s="78">
        <v>1005.66</v>
      </c>
      <c r="E29" s="79">
        <f t="shared" si="0"/>
        <v>193023.80000000002</v>
      </c>
      <c r="F29" s="59"/>
      <c r="G29" s="88">
        <f t="shared" si="1"/>
        <v>193023.80000000002</v>
      </c>
    </row>
    <row r="30" spans="1:7" ht="15" customHeight="1">
      <c r="A30" s="22" t="s">
        <v>32</v>
      </c>
      <c r="B30" s="23"/>
      <c r="C30" s="58">
        <v>17319.93</v>
      </c>
      <c r="D30" s="87"/>
      <c r="E30" s="79">
        <f t="shared" si="0"/>
        <v>17319.93</v>
      </c>
      <c r="F30" s="59"/>
      <c r="G30" s="88">
        <f t="shared" si="1"/>
        <v>17319.93</v>
      </c>
    </row>
    <row r="31" spans="1:7" ht="15" customHeight="1">
      <c r="A31" s="22" t="s">
        <v>33</v>
      </c>
      <c r="B31" s="23"/>
      <c r="C31" s="58">
        <v>166264.4</v>
      </c>
      <c r="D31" s="78">
        <v>2316.98</v>
      </c>
      <c r="E31" s="79">
        <f t="shared" si="0"/>
        <v>168581.38</v>
      </c>
      <c r="F31" s="59"/>
      <c r="G31" s="88">
        <f t="shared" si="1"/>
        <v>168581.38</v>
      </c>
    </row>
    <row r="32" spans="1:7" ht="15" customHeight="1">
      <c r="A32" s="22" t="s">
        <v>34</v>
      </c>
      <c r="B32" s="23"/>
      <c r="C32" s="58">
        <v>55476.56999999999</v>
      </c>
      <c r="D32" s="78">
        <v>1706.2199999999998</v>
      </c>
      <c r="E32" s="79">
        <f t="shared" si="0"/>
        <v>57182.78999999999</v>
      </c>
      <c r="F32" s="59">
        <v>94590</v>
      </c>
      <c r="G32" s="88">
        <f t="shared" si="1"/>
        <v>151772.78999999998</v>
      </c>
    </row>
    <row r="33" spans="1:7" ht="15" customHeight="1">
      <c r="A33" s="22" t="s">
        <v>35</v>
      </c>
      <c r="B33" s="23"/>
      <c r="C33" s="58">
        <v>156152.30000000002</v>
      </c>
      <c r="D33" s="87">
        <v>1394.08</v>
      </c>
      <c r="E33" s="79">
        <f t="shared" si="0"/>
        <v>157546.38</v>
      </c>
      <c r="F33" s="59"/>
      <c r="G33" s="88">
        <f t="shared" si="1"/>
        <v>157546.38</v>
      </c>
    </row>
    <row r="34" spans="1:7" ht="15" customHeight="1">
      <c r="A34" s="22" t="s">
        <v>36</v>
      </c>
      <c r="B34" s="23"/>
      <c r="C34" s="58">
        <v>43592.060000000005</v>
      </c>
      <c r="D34" s="90"/>
      <c r="E34" s="79">
        <f t="shared" si="0"/>
        <v>43592.060000000005</v>
      </c>
      <c r="F34" s="60"/>
      <c r="G34" s="88">
        <f t="shared" si="1"/>
        <v>43592.060000000005</v>
      </c>
    </row>
    <row r="35" spans="1:7" ht="15" customHeight="1">
      <c r="A35" s="22" t="s">
        <v>37</v>
      </c>
      <c r="B35" s="23"/>
      <c r="C35" s="61">
        <v>17299.32</v>
      </c>
      <c r="D35" s="91">
        <v>1609.4800000000002</v>
      </c>
      <c r="E35" s="79">
        <f t="shared" si="0"/>
        <v>18908.8</v>
      </c>
      <c r="F35" s="59">
        <v>113005</v>
      </c>
      <c r="G35" s="88">
        <f t="shared" si="1"/>
        <v>131913.8</v>
      </c>
    </row>
    <row r="36" spans="1:7" ht="15" customHeight="1">
      <c r="A36" s="22" t="s">
        <v>38</v>
      </c>
      <c r="B36" s="23"/>
      <c r="C36" s="58">
        <v>63025.78</v>
      </c>
      <c r="D36" s="92"/>
      <c r="E36" s="79">
        <f t="shared" si="0"/>
        <v>63025.78</v>
      </c>
      <c r="F36" s="60"/>
      <c r="G36" s="88">
        <f t="shared" si="1"/>
        <v>63025.78</v>
      </c>
    </row>
    <row r="37" spans="1:7" ht="15" customHeight="1">
      <c r="A37" s="22" t="s">
        <v>39</v>
      </c>
      <c r="B37" s="23"/>
      <c r="C37" s="58">
        <v>21697.230000000003</v>
      </c>
      <c r="D37" s="93"/>
      <c r="E37" s="79">
        <f t="shared" si="0"/>
        <v>21697.230000000003</v>
      </c>
      <c r="F37" s="60"/>
      <c r="G37" s="88">
        <f>SUM(E37:F37)</f>
        <v>21697.230000000003</v>
      </c>
    </row>
    <row r="38" spans="1:7" ht="15" customHeight="1">
      <c r="A38" s="22" t="s">
        <v>55</v>
      </c>
      <c r="B38" s="23"/>
      <c r="C38" s="58"/>
      <c r="D38" s="93">
        <v>1066</v>
      </c>
      <c r="E38" s="79"/>
      <c r="F38" s="60"/>
      <c r="G38" s="88">
        <v>1066</v>
      </c>
    </row>
    <row r="39" spans="1:7" ht="15" customHeight="1">
      <c r="A39" s="22" t="s">
        <v>41</v>
      </c>
      <c r="B39" s="23"/>
      <c r="C39" s="58">
        <v>120797.28</v>
      </c>
      <c r="D39" s="93">
        <v>1396.3899999999999</v>
      </c>
      <c r="E39" s="79">
        <f t="shared" si="0"/>
        <v>122193.67</v>
      </c>
      <c r="F39" s="59"/>
      <c r="G39" s="88">
        <f>SUM(E39:F39)</f>
        <v>122193.67</v>
      </c>
    </row>
    <row r="40" spans="1:7" ht="15" customHeight="1">
      <c r="A40" s="22" t="s">
        <v>42</v>
      </c>
      <c r="B40" s="23"/>
      <c r="C40" s="58">
        <v>19560.91</v>
      </c>
      <c r="D40" s="93"/>
      <c r="E40" s="79">
        <f t="shared" si="0"/>
        <v>19560.91</v>
      </c>
      <c r="F40" s="59"/>
      <c r="G40" s="88">
        <f t="shared" si="1"/>
        <v>19560.91</v>
      </c>
    </row>
    <row r="41" spans="1:7" ht="15" customHeight="1">
      <c r="A41" s="22" t="s">
        <v>43</v>
      </c>
      <c r="B41" s="23"/>
      <c r="C41" s="58">
        <v>45470.58</v>
      </c>
      <c r="D41" s="93"/>
      <c r="E41" s="79">
        <f t="shared" si="0"/>
        <v>45470.58</v>
      </c>
      <c r="F41" s="59"/>
      <c r="G41" s="88">
        <f t="shared" si="1"/>
        <v>45470.58</v>
      </c>
    </row>
    <row r="42" spans="1:7" ht="15" customHeight="1">
      <c r="A42" s="22" t="s">
        <v>44</v>
      </c>
      <c r="B42" s="23"/>
      <c r="C42" s="58">
        <v>53703.57</v>
      </c>
      <c r="D42" s="93"/>
      <c r="E42" s="79">
        <f t="shared" si="0"/>
        <v>53703.57</v>
      </c>
      <c r="F42" s="59"/>
      <c r="G42" s="88">
        <f t="shared" si="1"/>
        <v>53703.57</v>
      </c>
    </row>
    <row r="43" spans="1:7" ht="15" customHeight="1">
      <c r="A43" s="22" t="s">
        <v>45</v>
      </c>
      <c r="B43" s="23"/>
      <c r="C43" s="58">
        <v>11397.300000000001</v>
      </c>
      <c r="D43" s="93"/>
      <c r="E43" s="79">
        <f t="shared" si="0"/>
        <v>11397.300000000001</v>
      </c>
      <c r="F43" s="62"/>
      <c r="G43" s="88">
        <f t="shared" si="1"/>
        <v>11397.300000000001</v>
      </c>
    </row>
    <row r="44" spans="1:7" ht="15" customHeight="1" thickBot="1">
      <c r="A44" s="63" t="s">
        <v>46</v>
      </c>
      <c r="B44" s="36"/>
      <c r="C44" s="64">
        <v>76230.94000000002</v>
      </c>
      <c r="D44" s="94"/>
      <c r="E44" s="83">
        <f t="shared" si="0"/>
        <v>76230.94000000002</v>
      </c>
      <c r="F44" s="65"/>
      <c r="G44" s="95">
        <f t="shared" si="1"/>
        <v>76230.94000000002</v>
      </c>
    </row>
    <row r="45" spans="1:7" ht="15" customHeight="1" thickBot="1">
      <c r="A45" s="38" t="s">
        <v>47</v>
      </c>
      <c r="B45" s="39"/>
      <c r="C45" s="40">
        <f>SUM(C6:C44)</f>
        <v>4519016.16</v>
      </c>
      <c r="D45" s="40">
        <f>SUM(D6:D44)</f>
        <v>38743.64000000001</v>
      </c>
      <c r="E45" s="96">
        <f>SUM(E6:E44)</f>
        <v>4556693.8</v>
      </c>
      <c r="F45" s="41">
        <f>SUM(F6:F44)</f>
        <v>287815</v>
      </c>
      <c r="G45" s="40">
        <f>SUM(G6:G44)</f>
        <v>4845574.8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2011-03-28T07:34:45Z</cp:lastPrinted>
  <dcterms:created xsi:type="dcterms:W3CDTF">2010-03-01T11:06:14Z</dcterms:created>
  <dcterms:modified xsi:type="dcterms:W3CDTF">2011-03-28T07:36:56Z</dcterms:modified>
  <cp:category/>
  <cp:version/>
  <cp:contentType/>
  <cp:contentStatus/>
</cp:coreProperties>
</file>