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115" windowHeight="9495" activeTab="0"/>
  </bookViews>
  <sheets>
    <sheet name="PAPER I CARTRÓ" sheetId="1" r:id="rId1"/>
    <sheet name="VIDRE" sheetId="2" r:id="rId2"/>
    <sheet name="ENVASOS LLEUGERS" sheetId="3" r:id="rId3"/>
  </sheets>
  <definedNames/>
  <calcPr fullCalcOnLoad="1"/>
</workbook>
</file>

<file path=xl/sharedStrings.xml><?xml version="1.0" encoding="utf-8"?>
<sst xmlns="http://schemas.openxmlformats.org/spreadsheetml/2006/main" count="151" uniqueCount="57">
  <si>
    <t>SERVEI DE RECOLLIDA DE PAPER I CARTRÓ - ANY 2009</t>
  </si>
  <si>
    <t>Xifres en Kgs.</t>
  </si>
  <si>
    <t>MUNICIPI</t>
  </si>
  <si>
    <t>Àrees d'aportació</t>
  </si>
  <si>
    <t>Complementària</t>
  </si>
  <si>
    <t>Papereres</t>
  </si>
  <si>
    <t>Total</t>
  </si>
  <si>
    <t>Deixalleries*</t>
  </si>
  <si>
    <t>Porta a porta</t>
  </si>
  <si>
    <t>Bigues i Riells</t>
  </si>
  <si>
    <t>Caldes de Montbui</t>
  </si>
  <si>
    <t>Campins</t>
  </si>
  <si>
    <t>Canovelles</t>
  </si>
  <si>
    <t>Cànoves i Samalús</t>
  </si>
  <si>
    <t>Cardedeu</t>
  </si>
  <si>
    <t>Castellcir</t>
  </si>
  <si>
    <t>Castellterçol</t>
  </si>
  <si>
    <t>Figaró-Montmany</t>
  </si>
  <si>
    <t>Fogars de Montclús</t>
  </si>
  <si>
    <t>Granera</t>
  </si>
  <si>
    <t>Granollers</t>
  </si>
  <si>
    <t>Gualba</t>
  </si>
  <si>
    <t>La Garriga</t>
  </si>
  <si>
    <t>La Llagosta</t>
  </si>
  <si>
    <t>La Roca del Vallès</t>
  </si>
  <si>
    <t>L'Ametlla del Vallès</t>
  </si>
  <si>
    <t>Les Franqueses del Vallès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</si>
  <si>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</si>
  <si>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</si>
  <si>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</si>
  <si>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</si>
  <si>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</si>
  <si>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</si>
  <si>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 del Vallès</t>
  </si>
  <si>
    <t>Montseny</t>
  </si>
  <si>
    <t>Parets del Vallès</t>
  </si>
  <si>
    <t>Sant Antoni de Vilamajor</t>
  </si>
  <si>
    <t>Sant Celoni</t>
  </si>
  <si>
    <t>Sant Esteve de Palautordera</t>
  </si>
  <si>
    <t>Sant Feliu de Codines</t>
  </si>
  <si>
    <t>Sant Fost de Campsentelles</t>
  </si>
  <si>
    <t>Sant Quirze Safaja</t>
  </si>
  <si>
    <t>Santa Eulàlia de Ronçana</t>
  </si>
  <si>
    <t>Santa Maria de Palautordera</t>
  </si>
  <si>
    <t>Santa Maria de Martorelles</t>
  </si>
  <si>
    <t>Tagamanent</t>
  </si>
  <si>
    <t>Vallgorguina</t>
  </si>
  <si>
    <t>Vallromanes</t>
  </si>
  <si>
    <t>Vilalba Sasserra</t>
  </si>
  <si>
    <t>Vilanova del Vallès</t>
  </si>
  <si>
    <t>TOTALS</t>
  </si>
  <si>
    <t>* Deixalleria = Contenidor fins 9m3</t>
  </si>
  <si>
    <t>SERVEI DE RECOLLIDA DE VIDRE - ANY 2009</t>
  </si>
  <si>
    <t>Deixalleries</t>
  </si>
  <si>
    <t>SERVEI DE RECOLLIDA D'ENVASOS LLEUGERS - ANY 2009</t>
  </si>
  <si>
    <t>Xifres en Kgs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</si>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</sst>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thin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4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left" vertical="center"/>
    </xf>
    <xf numFmtId="3" fontId="22" fillId="0" borderId="11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3" fontId="21" fillId="33" borderId="15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20" fillId="0" borderId="18" xfId="0" applyNumberFormat="1" applyFont="1" applyFill="1" applyBorder="1" applyAlignment="1">
      <alignment horizontal="center"/>
    </xf>
    <xf numFmtId="3" fontId="20" fillId="34" borderId="19" xfId="0" applyNumberFormat="1" applyFont="1" applyFill="1" applyBorder="1" applyAlignment="1">
      <alignment horizontal="center"/>
    </xf>
    <xf numFmtId="3" fontId="20" fillId="34" borderId="20" xfId="0" applyNumberFormat="1" applyFont="1" applyFill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20" fillId="33" borderId="22" xfId="53" applyNumberFormat="1" applyFont="1" applyFill="1" applyBorder="1" applyAlignment="1">
      <alignment horizontal="center"/>
    </xf>
    <xf numFmtId="3" fontId="20" fillId="0" borderId="23" xfId="0" applyNumberFormat="1" applyFont="1" applyBorder="1" applyAlignment="1">
      <alignment horizontal="center"/>
    </xf>
    <xf numFmtId="3" fontId="20" fillId="33" borderId="22" xfId="0" applyNumberFormat="1" applyFont="1" applyFill="1" applyBorder="1" applyAlignment="1">
      <alignment horizontal="center"/>
    </xf>
    <xf numFmtId="3" fontId="20" fillId="0" borderId="24" xfId="0" applyNumberFormat="1" applyFont="1" applyFill="1" applyBorder="1" applyAlignment="1">
      <alignment horizontal="center"/>
    </xf>
    <xf numFmtId="0" fontId="0" fillId="0" borderId="25" xfId="0" applyFont="1" applyBorder="1" applyAlignment="1">
      <alignment vertical="center"/>
    </xf>
    <xf numFmtId="3" fontId="20" fillId="0" borderId="26" xfId="0" applyNumberFormat="1" applyFont="1" applyFill="1" applyBorder="1" applyAlignment="1">
      <alignment horizontal="center"/>
    </xf>
    <xf numFmtId="3" fontId="20" fillId="34" borderId="27" xfId="0" applyNumberFormat="1" applyFont="1" applyFill="1" applyBorder="1" applyAlignment="1">
      <alignment horizontal="center"/>
    </xf>
    <xf numFmtId="3" fontId="20" fillId="34" borderId="28" xfId="0" applyNumberFormat="1" applyFont="1" applyFill="1" applyBorder="1" applyAlignment="1">
      <alignment horizontal="center"/>
    </xf>
    <xf numFmtId="3" fontId="20" fillId="0" borderId="29" xfId="0" applyNumberFormat="1" applyFont="1" applyBorder="1" applyAlignment="1">
      <alignment horizontal="center"/>
    </xf>
    <xf numFmtId="3" fontId="20" fillId="33" borderId="30" xfId="53" applyNumberFormat="1" applyFont="1" applyFill="1" applyBorder="1" applyAlignment="1">
      <alignment horizontal="center"/>
    </xf>
    <xf numFmtId="3" fontId="20" fillId="0" borderId="31" xfId="0" applyNumberFormat="1" applyFont="1" applyBorder="1" applyAlignment="1">
      <alignment horizontal="center"/>
    </xf>
    <xf numFmtId="3" fontId="20" fillId="33" borderId="30" xfId="0" applyNumberFormat="1" applyFont="1" applyFill="1" applyBorder="1" applyAlignment="1">
      <alignment horizontal="center"/>
    </xf>
    <xf numFmtId="3" fontId="20" fillId="0" borderId="32" xfId="0" applyNumberFormat="1" applyFont="1" applyBorder="1" applyAlignment="1">
      <alignment horizontal="center"/>
    </xf>
    <xf numFmtId="3" fontId="20" fillId="0" borderId="29" xfId="53" applyNumberFormat="1" applyFont="1" applyBorder="1" applyAlignment="1">
      <alignment horizontal="center"/>
    </xf>
    <xf numFmtId="3" fontId="20" fillId="0" borderId="31" xfId="53" applyNumberFormat="1" applyFont="1" applyBorder="1" applyAlignment="1">
      <alignment horizontal="center"/>
    </xf>
    <xf numFmtId="3" fontId="20" fillId="0" borderId="27" xfId="0" applyNumberFormat="1" applyFont="1" applyBorder="1" applyAlignment="1">
      <alignment horizontal="center" vertical="center"/>
    </xf>
    <xf numFmtId="3" fontId="20" fillId="0" borderId="28" xfId="0" applyNumberFormat="1" applyFont="1" applyBorder="1" applyAlignment="1">
      <alignment horizontal="center" vertical="center"/>
    </xf>
    <xf numFmtId="3" fontId="20" fillId="0" borderId="32" xfId="53" applyNumberFormat="1" applyFont="1" applyBorder="1" applyAlignment="1">
      <alignment horizontal="center"/>
    </xf>
    <xf numFmtId="3" fontId="20" fillId="0" borderId="33" xfId="0" applyNumberFormat="1" applyFont="1" applyFill="1" applyBorder="1" applyAlignment="1">
      <alignment horizontal="center"/>
    </xf>
    <xf numFmtId="3" fontId="20" fillId="34" borderId="34" xfId="0" applyNumberFormat="1" applyFont="1" applyFill="1" applyBorder="1" applyAlignment="1">
      <alignment horizontal="center"/>
    </xf>
    <xf numFmtId="3" fontId="20" fillId="34" borderId="35" xfId="0" applyNumberFormat="1" applyFont="1" applyFill="1" applyBorder="1" applyAlignment="1">
      <alignment horizontal="center"/>
    </xf>
    <xf numFmtId="3" fontId="20" fillId="0" borderId="36" xfId="53" applyNumberFormat="1" applyFont="1" applyBorder="1" applyAlignment="1">
      <alignment horizontal="center"/>
    </xf>
    <xf numFmtId="3" fontId="20" fillId="0" borderId="37" xfId="53" applyNumberFormat="1" applyFont="1" applyBorder="1" applyAlignment="1">
      <alignment horizontal="center"/>
    </xf>
    <xf numFmtId="3" fontId="20" fillId="33" borderId="38" xfId="0" applyNumberFormat="1" applyFont="1" applyFill="1" applyBorder="1" applyAlignment="1">
      <alignment horizontal="center"/>
    </xf>
    <xf numFmtId="3" fontId="20" fillId="0" borderId="39" xfId="0" applyNumberFormat="1" applyFont="1" applyBorder="1" applyAlignment="1">
      <alignment horizontal="center"/>
    </xf>
    <xf numFmtId="0" fontId="23" fillId="0" borderId="10" xfId="0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3" fontId="21" fillId="33" borderId="10" xfId="0" applyNumberFormat="1" applyFont="1" applyFill="1" applyBorder="1" applyAlignment="1">
      <alignment horizontal="center"/>
    </xf>
    <xf numFmtId="3" fontId="21" fillId="33" borderId="40" xfId="0" applyNumberFormat="1" applyFont="1" applyFill="1" applyBorder="1" applyAlignment="1">
      <alignment horizontal="center"/>
    </xf>
    <xf numFmtId="0" fontId="18" fillId="0" borderId="0" xfId="51" applyFont="1" applyAlignment="1">
      <alignment horizontal="left"/>
      <protection/>
    </xf>
    <xf numFmtId="0" fontId="19" fillId="0" borderId="0" xfId="51" applyFont="1" applyAlignment="1">
      <alignment horizontal="center"/>
      <protection/>
    </xf>
    <xf numFmtId="3" fontId="19" fillId="0" borderId="0" xfId="51" applyNumberFormat="1" applyFont="1" applyAlignment="1">
      <alignment horizontal="center"/>
      <protection/>
    </xf>
    <xf numFmtId="0" fontId="20" fillId="0" borderId="0" xfId="51" applyFont="1">
      <alignment/>
      <protection/>
    </xf>
    <xf numFmtId="0" fontId="18" fillId="0" borderId="0" xfId="51" applyFont="1" applyAlignment="1" quotePrefix="1">
      <alignment horizontal="left"/>
      <protection/>
    </xf>
    <xf numFmtId="0" fontId="20" fillId="0" borderId="0" xfId="51" applyFont="1" applyAlignment="1">
      <alignment horizontal="center"/>
      <protection/>
    </xf>
    <xf numFmtId="3" fontId="20" fillId="0" borderId="0" xfId="51" applyNumberFormat="1" applyFont="1" applyAlignment="1">
      <alignment horizontal="center"/>
      <protection/>
    </xf>
    <xf numFmtId="0" fontId="21" fillId="0" borderId="10" xfId="51" applyFont="1" applyBorder="1" applyAlignment="1">
      <alignment horizontal="left" vertical="center"/>
      <protection/>
    </xf>
    <xf numFmtId="3" fontId="22" fillId="0" borderId="11" xfId="51" applyNumberFormat="1" applyFont="1" applyFill="1" applyBorder="1" applyAlignment="1">
      <alignment horizontal="center" vertical="center" wrapText="1"/>
      <protection/>
    </xf>
    <xf numFmtId="3" fontId="21" fillId="0" borderId="12" xfId="51" applyNumberFormat="1" applyFont="1" applyFill="1" applyBorder="1" applyAlignment="1">
      <alignment horizontal="center" vertical="center"/>
      <protection/>
    </xf>
    <xf numFmtId="3" fontId="21" fillId="0" borderId="15" xfId="51" applyNumberFormat="1" applyFont="1" applyFill="1" applyBorder="1" applyAlignment="1">
      <alignment horizontal="center" vertical="center"/>
      <protection/>
    </xf>
    <xf numFmtId="0" fontId="0" fillId="0" borderId="17" xfId="51" applyFont="1" applyBorder="1" applyAlignment="1">
      <alignment vertical="center"/>
      <protection/>
    </xf>
    <xf numFmtId="3" fontId="20" fillId="0" borderId="18" xfId="51" applyNumberFormat="1" applyFont="1" applyFill="1" applyBorder="1" applyAlignment="1">
      <alignment horizontal="center"/>
      <protection/>
    </xf>
    <xf numFmtId="3" fontId="20" fillId="34" borderId="19" xfId="51" applyNumberFormat="1" applyFont="1" applyFill="1" applyBorder="1" applyAlignment="1">
      <alignment horizontal="center"/>
      <protection/>
    </xf>
    <xf numFmtId="3" fontId="20" fillId="0" borderId="41" xfId="51" applyNumberFormat="1" applyFont="1" applyFill="1" applyBorder="1" applyAlignment="1">
      <alignment horizontal="center"/>
      <protection/>
    </xf>
    <xf numFmtId="3" fontId="20" fillId="0" borderId="22" xfId="54" applyNumberFormat="1" applyFont="1" applyBorder="1" applyAlignment="1">
      <alignment horizontal="center"/>
    </xf>
    <xf numFmtId="0" fontId="0" fillId="0" borderId="25" xfId="51" applyFont="1" applyBorder="1" applyAlignment="1">
      <alignment vertical="center"/>
      <protection/>
    </xf>
    <xf numFmtId="3" fontId="20" fillId="0" borderId="26" xfId="51" applyNumberFormat="1" applyFont="1" applyFill="1" applyBorder="1" applyAlignment="1">
      <alignment horizontal="center"/>
      <protection/>
    </xf>
    <xf numFmtId="3" fontId="20" fillId="34" borderId="27" xfId="51" applyNumberFormat="1" applyFont="1" applyFill="1" applyBorder="1" applyAlignment="1">
      <alignment horizontal="center"/>
      <protection/>
    </xf>
    <xf numFmtId="3" fontId="20" fillId="35" borderId="42" xfId="51" applyNumberFormat="1" applyFont="1" applyFill="1" applyBorder="1" applyAlignment="1">
      <alignment horizontal="center"/>
      <protection/>
    </xf>
    <xf numFmtId="3" fontId="20" fillId="0" borderId="30" xfId="54" applyNumberFormat="1" applyFont="1" applyBorder="1" applyAlignment="1">
      <alignment horizontal="center"/>
    </xf>
    <xf numFmtId="3" fontId="20" fillId="0" borderId="42" xfId="51" applyNumberFormat="1" applyFont="1" applyBorder="1" applyAlignment="1">
      <alignment horizontal="center"/>
      <protection/>
    </xf>
    <xf numFmtId="3" fontId="20" fillId="0" borderId="27" xfId="51" applyNumberFormat="1" applyFont="1" applyBorder="1" applyAlignment="1">
      <alignment horizontal="center" vertical="center"/>
      <protection/>
    </xf>
    <xf numFmtId="3" fontId="20" fillId="0" borderId="42" xfId="51" applyNumberFormat="1" applyFont="1" applyFill="1" applyBorder="1" applyAlignment="1">
      <alignment horizontal="center"/>
      <protection/>
    </xf>
    <xf numFmtId="0" fontId="0" fillId="0" borderId="43" xfId="51" applyFont="1" applyBorder="1" applyAlignment="1">
      <alignment vertical="center"/>
      <protection/>
    </xf>
    <xf numFmtId="3" fontId="20" fillId="0" borderId="33" xfId="51" applyNumberFormat="1" applyFont="1" applyFill="1" applyBorder="1" applyAlignment="1">
      <alignment horizontal="center"/>
      <protection/>
    </xf>
    <xf numFmtId="3" fontId="20" fillId="34" borderId="34" xfId="51" applyNumberFormat="1" applyFont="1" applyFill="1" applyBorder="1" applyAlignment="1">
      <alignment horizontal="center"/>
      <protection/>
    </xf>
    <xf numFmtId="3" fontId="20" fillId="0" borderId="44" xfId="51" applyNumberFormat="1" applyFont="1" applyFill="1" applyBorder="1" applyAlignment="1">
      <alignment horizontal="center"/>
      <protection/>
    </xf>
    <xf numFmtId="3" fontId="20" fillId="0" borderId="38" xfId="54" applyNumberFormat="1" applyFont="1" applyBorder="1" applyAlignment="1">
      <alignment horizontal="center"/>
    </xf>
    <xf numFmtId="0" fontId="23" fillId="0" borderId="10" xfId="51" applyFont="1" applyFill="1" applyBorder="1">
      <alignment/>
      <protection/>
    </xf>
    <xf numFmtId="3" fontId="21" fillId="0" borderId="11" xfId="51" applyNumberFormat="1" applyFont="1" applyFill="1" applyBorder="1">
      <alignment/>
      <protection/>
    </xf>
    <xf numFmtId="3" fontId="23" fillId="0" borderId="11" xfId="51" applyNumberFormat="1" applyFont="1" applyFill="1" applyBorder="1" applyAlignment="1">
      <alignment horizontal="center"/>
      <protection/>
    </xf>
    <xf numFmtId="3" fontId="23" fillId="0" borderId="15" xfId="51" applyNumberFormat="1" applyFont="1" applyFill="1" applyBorder="1" applyAlignment="1">
      <alignment horizontal="center"/>
      <protection/>
    </xf>
    <xf numFmtId="0" fontId="20" fillId="0" borderId="0" xfId="0" applyFont="1" applyAlignment="1">
      <alignment horizontal="center"/>
    </xf>
    <xf numFmtId="3" fontId="21" fillId="0" borderId="15" xfId="0" applyNumberFormat="1" applyFont="1" applyFill="1" applyBorder="1" applyAlignment="1">
      <alignment horizontal="center" vertical="center"/>
    </xf>
    <xf numFmtId="3" fontId="21" fillId="33" borderId="14" xfId="0" applyNumberFormat="1" applyFont="1" applyFill="1" applyBorder="1" applyAlignment="1">
      <alignment horizontal="center" vertical="center"/>
    </xf>
    <xf numFmtId="3" fontId="20" fillId="34" borderId="45" xfId="0" applyNumberFormat="1" applyFont="1" applyFill="1" applyBorder="1" applyAlignment="1">
      <alignment horizontal="center"/>
    </xf>
    <xf numFmtId="3" fontId="20" fillId="0" borderId="46" xfId="0" applyNumberFormat="1" applyFont="1" applyFill="1" applyBorder="1" applyAlignment="1">
      <alignment horizontal="center"/>
    </xf>
    <xf numFmtId="3" fontId="20" fillId="0" borderId="21" xfId="0" applyNumberFormat="1" applyFont="1" applyFill="1" applyBorder="1" applyAlignment="1">
      <alignment horizontal="center"/>
    </xf>
    <xf numFmtId="3" fontId="20" fillId="34" borderId="47" xfId="0" applyNumberFormat="1" applyFont="1" applyFill="1" applyBorder="1" applyAlignment="1">
      <alignment horizontal="center"/>
    </xf>
    <xf numFmtId="3" fontId="20" fillId="35" borderId="48" xfId="0" applyNumberFormat="1" applyFont="1" applyFill="1" applyBorder="1" applyAlignment="1">
      <alignment horizontal="center"/>
    </xf>
    <xf numFmtId="0" fontId="20" fillId="0" borderId="29" xfId="0" applyFont="1" applyBorder="1" applyAlignment="1">
      <alignment horizontal="center"/>
    </xf>
    <xf numFmtId="3" fontId="20" fillId="0" borderId="48" xfId="0" applyNumberFormat="1" applyFont="1" applyBorder="1" applyAlignment="1">
      <alignment horizontal="center"/>
    </xf>
    <xf numFmtId="3" fontId="20" fillId="35" borderId="29" xfId="0" applyNumberFormat="1" applyFont="1" applyFill="1" applyBorder="1" applyAlignment="1">
      <alignment horizontal="center"/>
    </xf>
    <xf numFmtId="3" fontId="20" fillId="0" borderId="47" xfId="0" applyNumberFormat="1" applyFont="1" applyBorder="1" applyAlignment="1">
      <alignment horizontal="center" vertical="center"/>
    </xf>
    <xf numFmtId="4" fontId="20" fillId="0" borderId="29" xfId="53" applyNumberFormat="1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3" fontId="20" fillId="34" borderId="50" xfId="0" applyNumberFormat="1" applyFont="1" applyFill="1" applyBorder="1" applyAlignment="1">
      <alignment horizontal="center"/>
    </xf>
    <xf numFmtId="3" fontId="20" fillId="0" borderId="29" xfId="0" applyNumberFormat="1" applyFont="1" applyBorder="1" applyAlignment="1">
      <alignment horizontal="center" vertical="center"/>
    </xf>
    <xf numFmtId="4" fontId="20" fillId="0" borderId="51" xfId="53" applyNumberFormat="1" applyFont="1" applyBorder="1" applyAlignment="1">
      <alignment horizontal="center"/>
    </xf>
    <xf numFmtId="4" fontId="20" fillId="0" borderId="29" xfId="0" applyNumberFormat="1" applyFont="1" applyBorder="1" applyAlignment="1">
      <alignment horizontal="center"/>
    </xf>
    <xf numFmtId="3" fontId="20" fillId="0" borderId="48" xfId="0" applyNumberFormat="1" applyFont="1" applyFill="1" applyBorder="1" applyAlignment="1">
      <alignment horizontal="center"/>
    </xf>
    <xf numFmtId="0" fontId="0" fillId="0" borderId="43" xfId="0" applyFont="1" applyBorder="1" applyAlignment="1">
      <alignment vertical="center"/>
    </xf>
    <xf numFmtId="3" fontId="20" fillId="34" borderId="52" xfId="0" applyNumberFormat="1" applyFont="1" applyFill="1" applyBorder="1" applyAlignment="1">
      <alignment horizontal="center"/>
    </xf>
    <xf numFmtId="3" fontId="20" fillId="0" borderId="53" xfId="0" applyNumberFormat="1" applyFont="1" applyFill="1" applyBorder="1" applyAlignment="1">
      <alignment horizontal="center"/>
    </xf>
    <xf numFmtId="4" fontId="20" fillId="0" borderId="36" xfId="0" applyNumberFormat="1" applyFont="1" applyBorder="1" applyAlignment="1">
      <alignment horizontal="center"/>
    </xf>
    <xf numFmtId="3" fontId="20" fillId="33" borderId="54" xfId="0" applyNumberFormat="1" applyFont="1" applyFill="1" applyBorder="1" applyAlignment="1">
      <alignment horizontal="center"/>
    </xf>
    <xf numFmtId="3" fontId="21" fillId="33" borderId="11" xfId="0" applyNumberFormat="1" applyFont="1" applyFill="1" applyBorder="1" applyAlignment="1">
      <alignment horizontal="center"/>
    </xf>
    <xf numFmtId="3" fontId="21" fillId="0" borderId="55" xfId="0" applyNumberFormat="1" applyFont="1" applyFill="1" applyBorder="1" applyAlignment="1">
      <alignment horizontal="center"/>
    </xf>
    <xf numFmtId="3" fontId="21" fillId="33" borderId="15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2:I48"/>
  <sheetViews>
    <sheetView tabSelected="1" workbookViewId="0" topLeftCell="A1">
      <selection activeCell="A23" sqref="A23"/>
    </sheetView>
  </sheetViews>
  <sheetFormatPr defaultColWidth="11.421875" defaultRowHeight="12.75"/>
  <cols>
    <col min="1" max="1" width="24.8515625" style="4" customWidth="1"/>
    <col min="2" max="2" width="8.00390625" style="4" customWidth="1"/>
    <col min="3" max="3" width="15.421875" style="5" bestFit="1" customWidth="1"/>
    <col min="4" max="4" width="14.421875" style="5" bestFit="1" customWidth="1"/>
    <col min="5" max="5" width="9.57421875" style="5" bestFit="1" customWidth="1"/>
    <col min="6" max="6" width="9.57421875" style="5" customWidth="1"/>
    <col min="7" max="7" width="11.28125" style="5" bestFit="1" customWidth="1"/>
    <col min="8" max="8" width="10.00390625" style="5" customWidth="1"/>
    <col min="9" max="9" width="11.57421875" style="5" bestFit="1" customWidth="1"/>
    <col min="10" max="16384" width="11.421875" style="4" customWidth="1"/>
  </cols>
  <sheetData>
    <row r="2" spans="1:9" ht="15.75">
      <c r="A2" s="1" t="s">
        <v>0</v>
      </c>
      <c r="B2" s="2"/>
      <c r="C2" s="3"/>
      <c r="D2" s="3"/>
      <c r="E2" s="3"/>
      <c r="F2" s="3"/>
      <c r="G2" s="3"/>
      <c r="H2" s="3"/>
      <c r="I2" s="3"/>
    </row>
    <row r="3" spans="1:9" ht="15.75">
      <c r="A3" s="1"/>
      <c r="B3" s="2"/>
      <c r="C3" s="3"/>
      <c r="D3" s="3"/>
      <c r="E3" s="3"/>
      <c r="F3" s="3"/>
      <c r="G3" s="3"/>
      <c r="H3" s="3"/>
      <c r="I3" s="3"/>
    </row>
    <row r="4" ht="12.75" thickBot="1">
      <c r="A4" s="4" t="s">
        <v>1</v>
      </c>
    </row>
    <row r="5" spans="1:9" ht="19.5" customHeight="1" thickBot="1">
      <c r="A5" s="6" t="s">
        <v>2</v>
      </c>
      <c r="B5" s="7"/>
      <c r="C5" s="8" t="s">
        <v>3</v>
      </c>
      <c r="D5" s="9" t="s">
        <v>4</v>
      </c>
      <c r="E5" s="10" t="s">
        <v>5</v>
      </c>
      <c r="F5" s="11" t="s">
        <v>6</v>
      </c>
      <c r="G5" s="12" t="s">
        <v>7</v>
      </c>
      <c r="H5" s="11" t="s">
        <v>6</v>
      </c>
      <c r="I5" s="10" t="s">
        <v>8</v>
      </c>
    </row>
    <row r="6" spans="1:9" ht="15" customHeight="1">
      <c r="A6" s="13" t="s">
        <v>9</v>
      </c>
      <c r="B6" s="14"/>
      <c r="C6" s="15">
        <v>140669.52000000002</v>
      </c>
      <c r="D6" s="16">
        <v>5062.049999999999</v>
      </c>
      <c r="E6" s="17"/>
      <c r="F6" s="18">
        <f>SUM(C6:E6)</f>
        <v>145731.57</v>
      </c>
      <c r="G6" s="19"/>
      <c r="H6" s="20">
        <f>SUM(F6:G6)</f>
        <v>145731.57</v>
      </c>
      <c r="I6" s="21">
        <v>38590</v>
      </c>
    </row>
    <row r="7" spans="1:9" ht="15" customHeight="1">
      <c r="A7" s="22" t="s">
        <v>10</v>
      </c>
      <c r="B7" s="23"/>
      <c r="C7" s="24">
        <v>352081.84</v>
      </c>
      <c r="D7" s="25">
        <v>3330.23</v>
      </c>
      <c r="E7" s="26"/>
      <c r="F7" s="27">
        <f>SUM(C7:E7)</f>
        <v>355412.07</v>
      </c>
      <c r="G7" s="28"/>
      <c r="H7" s="29">
        <f>SUM(F7:G7)</f>
        <v>355412.07</v>
      </c>
      <c r="I7" s="30"/>
    </row>
    <row r="8" spans="1:9" ht="15" customHeight="1">
      <c r="A8" s="22" t="s">
        <v>11</v>
      </c>
      <c r="B8" s="23"/>
      <c r="C8" s="24">
        <v>17906.79</v>
      </c>
      <c r="D8" s="25">
        <v>0</v>
      </c>
      <c r="E8" s="26"/>
      <c r="F8" s="27">
        <f aca="true" t="shared" si="0" ref="F8:F46">SUM(C8:E8)</f>
        <v>17906.79</v>
      </c>
      <c r="G8" s="28"/>
      <c r="H8" s="29">
        <f aca="true" t="shared" si="1" ref="H8:H46">SUM(F8:G8)</f>
        <v>17906.79</v>
      </c>
      <c r="I8" s="30"/>
    </row>
    <row r="9" spans="1:9" ht="15" customHeight="1">
      <c r="A9" s="22" t="s">
        <v>12</v>
      </c>
      <c r="B9" s="23"/>
      <c r="C9" s="24">
        <v>209108.99</v>
      </c>
      <c r="D9" s="25">
        <v>9606.89</v>
      </c>
      <c r="E9" s="26"/>
      <c r="F9" s="27">
        <f t="shared" si="0"/>
        <v>218715.88</v>
      </c>
      <c r="G9" s="28"/>
      <c r="H9" s="29">
        <f t="shared" si="1"/>
        <v>218715.88</v>
      </c>
      <c r="I9" s="30">
        <v>97390</v>
      </c>
    </row>
    <row r="10" spans="1:9" ht="15" customHeight="1">
      <c r="A10" s="22" t="s">
        <v>13</v>
      </c>
      <c r="B10" s="23"/>
      <c r="C10" s="24">
        <v>52915.03</v>
      </c>
      <c r="D10" s="25">
        <v>3008.8500000000004</v>
      </c>
      <c r="E10" s="26"/>
      <c r="F10" s="27">
        <f t="shared" si="0"/>
        <v>55923.88</v>
      </c>
      <c r="G10" s="28"/>
      <c r="H10" s="29">
        <f t="shared" si="1"/>
        <v>55923.88</v>
      </c>
      <c r="I10" s="30"/>
    </row>
    <row r="11" spans="1:9" ht="15" customHeight="1">
      <c r="A11" s="22" t="s">
        <v>14</v>
      </c>
      <c r="B11" s="23"/>
      <c r="C11" s="24">
        <v>356721.2299999999</v>
      </c>
      <c r="D11" s="25">
        <v>12772.179999999998</v>
      </c>
      <c r="E11" s="31">
        <v>2606</v>
      </c>
      <c r="F11" s="27">
        <f t="shared" si="0"/>
        <v>372099.4099999999</v>
      </c>
      <c r="G11" s="32"/>
      <c r="H11" s="29">
        <f t="shared" si="1"/>
        <v>372099.4099999999</v>
      </c>
      <c r="I11" s="30">
        <v>87785</v>
      </c>
    </row>
    <row r="12" spans="1:9" ht="15" customHeight="1">
      <c r="A12" s="22" t="s">
        <v>15</v>
      </c>
      <c r="B12" s="23"/>
      <c r="C12" s="24">
        <v>12596.1</v>
      </c>
      <c r="D12" s="25">
        <v>13.33</v>
      </c>
      <c r="E12" s="26"/>
      <c r="F12" s="27">
        <f t="shared" si="0"/>
        <v>12609.43</v>
      </c>
      <c r="G12" s="28"/>
      <c r="H12" s="29">
        <f t="shared" si="1"/>
        <v>12609.43</v>
      </c>
      <c r="I12" s="30"/>
    </row>
    <row r="13" spans="1:9" ht="15" customHeight="1">
      <c r="A13" s="22" t="s">
        <v>16</v>
      </c>
      <c r="B13" s="23"/>
      <c r="C13" s="24">
        <v>24276.26</v>
      </c>
      <c r="D13" s="25">
        <v>133.33</v>
      </c>
      <c r="E13" s="26"/>
      <c r="F13" s="27">
        <f t="shared" si="0"/>
        <v>24409.59</v>
      </c>
      <c r="G13" s="28">
        <v>23803</v>
      </c>
      <c r="H13" s="29">
        <f t="shared" si="1"/>
        <v>48212.59</v>
      </c>
      <c r="I13" s="30">
        <v>96870</v>
      </c>
    </row>
    <row r="14" spans="1:9" ht="15" customHeight="1">
      <c r="A14" s="22" t="s">
        <v>17</v>
      </c>
      <c r="B14" s="23"/>
      <c r="C14" s="24">
        <v>9973.35</v>
      </c>
      <c r="D14" s="25">
        <v>684.98</v>
      </c>
      <c r="E14" s="26"/>
      <c r="F14" s="27">
        <f t="shared" si="0"/>
        <v>10658.33</v>
      </c>
      <c r="G14" s="28"/>
      <c r="H14" s="29">
        <f t="shared" si="1"/>
        <v>10658.33</v>
      </c>
      <c r="I14" s="30"/>
    </row>
    <row r="15" spans="1:9" ht="15" customHeight="1">
      <c r="A15" s="22" t="s">
        <v>18</v>
      </c>
      <c r="B15" s="23"/>
      <c r="C15" s="24">
        <v>31122.96</v>
      </c>
      <c r="D15" s="25">
        <v>0</v>
      </c>
      <c r="E15" s="26"/>
      <c r="F15" s="27">
        <f t="shared" si="0"/>
        <v>31122.96</v>
      </c>
      <c r="G15" s="28"/>
      <c r="H15" s="29">
        <f t="shared" si="1"/>
        <v>31122.96</v>
      </c>
      <c r="I15" s="30"/>
    </row>
    <row r="16" spans="1:9" ht="15" customHeight="1">
      <c r="A16" s="22" t="s">
        <v>19</v>
      </c>
      <c r="B16" s="23"/>
      <c r="C16" s="24">
        <v>2305.5</v>
      </c>
      <c r="D16" s="25">
        <v>0</v>
      </c>
      <c r="E16" s="26"/>
      <c r="F16" s="27">
        <f t="shared" si="0"/>
        <v>2305.5</v>
      </c>
      <c r="G16" s="28"/>
      <c r="H16" s="29">
        <f t="shared" si="1"/>
        <v>2305.5</v>
      </c>
      <c r="I16" s="30"/>
    </row>
    <row r="17" spans="1:9" ht="15" customHeight="1">
      <c r="A17" s="22" t="s">
        <v>20</v>
      </c>
      <c r="B17" s="23"/>
      <c r="C17" s="24">
        <v>1161476.1899999997</v>
      </c>
      <c r="D17" s="25">
        <v>85665.98</v>
      </c>
      <c r="E17" s="31">
        <v>18505</v>
      </c>
      <c r="F17" s="27">
        <f t="shared" si="0"/>
        <v>1265647.1699999997</v>
      </c>
      <c r="G17" s="28"/>
      <c r="H17" s="29">
        <f t="shared" si="1"/>
        <v>1265647.1699999997</v>
      </c>
      <c r="I17" s="30">
        <v>553130</v>
      </c>
    </row>
    <row r="18" spans="1:9" ht="15" customHeight="1">
      <c r="A18" s="22" t="s">
        <v>21</v>
      </c>
      <c r="B18" s="23"/>
      <c r="C18" s="24">
        <v>41379.19</v>
      </c>
      <c r="D18" s="25">
        <v>2467.01</v>
      </c>
      <c r="E18" s="26"/>
      <c r="F18" s="27">
        <f t="shared" si="0"/>
        <v>43846.200000000004</v>
      </c>
      <c r="G18" s="28"/>
      <c r="H18" s="29">
        <f t="shared" si="1"/>
        <v>43846.200000000004</v>
      </c>
      <c r="I18" s="30"/>
    </row>
    <row r="19" spans="1:9" ht="15" customHeight="1">
      <c r="A19" s="22" t="s">
        <v>22</v>
      </c>
      <c r="B19" s="23"/>
      <c r="C19" s="24">
        <v>336361.67</v>
      </c>
      <c r="D19" s="25">
        <v>13195.81</v>
      </c>
      <c r="E19" s="26"/>
      <c r="F19" s="27">
        <f t="shared" si="0"/>
        <v>349557.48</v>
      </c>
      <c r="G19" s="28"/>
      <c r="H19" s="29">
        <f t="shared" si="1"/>
        <v>349557.48</v>
      </c>
      <c r="I19" s="30">
        <v>107040</v>
      </c>
    </row>
    <row r="20" spans="1:9" ht="15" customHeight="1">
      <c r="A20" s="22" t="s">
        <v>23</v>
      </c>
      <c r="B20" s="23"/>
      <c r="C20" s="24">
        <v>158874.92</v>
      </c>
      <c r="D20" s="25">
        <v>9820.15</v>
      </c>
      <c r="E20" s="26"/>
      <c r="F20" s="27">
        <f t="shared" si="0"/>
        <v>168695.07</v>
      </c>
      <c r="G20" s="28">
        <v>14607</v>
      </c>
      <c r="H20" s="29">
        <f t="shared" si="1"/>
        <v>183302.07</v>
      </c>
      <c r="I20" s="30"/>
    </row>
    <row r="21" spans="1:9" ht="15" customHeight="1">
      <c r="A21" s="22" t="s">
        <v>24</v>
      </c>
      <c r="B21" s="23"/>
      <c r="C21" s="24">
        <v>162678.41999999998</v>
      </c>
      <c r="D21" s="25">
        <v>6903.540000000001</v>
      </c>
      <c r="E21" s="31">
        <v>2440</v>
      </c>
      <c r="F21" s="27">
        <f t="shared" si="0"/>
        <v>172021.96</v>
      </c>
      <c r="G21" s="28"/>
      <c r="H21" s="29">
        <f t="shared" si="1"/>
        <v>172021.96</v>
      </c>
      <c r="I21" s="30"/>
    </row>
    <row r="22" spans="1:9" ht="15" customHeight="1">
      <c r="A22" s="22" t="s">
        <v>25</v>
      </c>
      <c r="B22" s="23"/>
      <c r="C22" s="24">
        <v>134862.11000000002</v>
      </c>
      <c r="D22" s="25">
        <v>11566.560000000001</v>
      </c>
      <c r="E22" s="26"/>
      <c r="F22" s="27">
        <f t="shared" si="0"/>
        <v>146428.67</v>
      </c>
      <c r="G22" s="28">
        <v>13906</v>
      </c>
      <c r="H22" s="29">
        <f t="shared" si="1"/>
        <v>160334.67</v>
      </c>
      <c r="I22" s="30"/>
    </row>
    <row r="23" spans="1:9" ht="15" customHeight="1">
      <c r="A23" s="22" t="s">
        <v>26</v>
      </c>
      <c r="B23" s="23"/>
      <c r="C23" s="24">
        <v>288277.35</v>
      </c>
      <c r="D23" s="25">
        <v>9129.93</v>
      </c>
      <c r="E23" s="31">
        <v>417</v>
      </c>
      <c r="F23" s="27">
        <f t="shared" si="0"/>
        <v>297824.27999999997</v>
      </c>
      <c r="G23" s="28"/>
      <c r="H23" s="29">
        <f t="shared" si="1"/>
        <v>297824.27999999997</v>
      </c>
      <c r="I23" s="30"/>
    </row>
    <row r="24" spans="1:9" ht="15" customHeight="1">
      <c r="A24" s="22" t="s">
        <v>27</v>
      </c>
      <c r="B24" s="23"/>
      <c r="C24" s="33">
        <v>0</v>
      </c>
      <c r="D24" s="34">
        <v>0</v>
      </c>
      <c r="E24" s="26"/>
      <c r="F24" s="27">
        <f t="shared" si="0"/>
        <v>0</v>
      </c>
      <c r="G24" s="28"/>
      <c r="H24" s="29">
        <f t="shared" si="1"/>
        <v>0</v>
      </c>
      <c r="I24" s="30"/>
    </row>
    <row r="25" spans="1:9" ht="15" customHeight="1">
      <c r="A25" s="22" t="s">
        <v>28</v>
      </c>
      <c r="B25" s="23"/>
      <c r="C25" s="24">
        <v>206206.34999999998</v>
      </c>
      <c r="D25" s="25">
        <v>3256.67</v>
      </c>
      <c r="E25" s="26"/>
      <c r="F25" s="27">
        <f t="shared" si="0"/>
        <v>209463.02</v>
      </c>
      <c r="G25" s="28">
        <v>16616</v>
      </c>
      <c r="H25" s="29">
        <f t="shared" si="1"/>
        <v>226079.02</v>
      </c>
      <c r="I25" s="30"/>
    </row>
    <row r="26" spans="1:9" ht="15" customHeight="1">
      <c r="A26" s="22" t="s">
        <v>29</v>
      </c>
      <c r="B26" s="23"/>
      <c r="C26" s="24">
        <v>95325.87000000001</v>
      </c>
      <c r="D26" s="25">
        <v>5019.39</v>
      </c>
      <c r="E26" s="26"/>
      <c r="F26" s="27">
        <f t="shared" si="0"/>
        <v>100345.26000000001</v>
      </c>
      <c r="G26" s="28"/>
      <c r="H26" s="29">
        <f t="shared" si="1"/>
        <v>100345.26000000001</v>
      </c>
      <c r="I26" s="35"/>
    </row>
    <row r="27" spans="1:9" ht="15" customHeight="1">
      <c r="A27" s="22" t="s">
        <v>30</v>
      </c>
      <c r="B27" s="23"/>
      <c r="C27" s="24">
        <v>197460.90999999997</v>
      </c>
      <c r="D27" s="25">
        <v>8202.14</v>
      </c>
      <c r="E27" s="31">
        <v>1951</v>
      </c>
      <c r="F27" s="27">
        <f t="shared" si="0"/>
        <v>207614.05</v>
      </c>
      <c r="G27" s="28"/>
      <c r="H27" s="29">
        <f t="shared" si="1"/>
        <v>207614.05</v>
      </c>
      <c r="I27" s="35"/>
    </row>
    <row r="28" spans="1:9" ht="15" customHeight="1">
      <c r="A28" s="22" t="s">
        <v>31</v>
      </c>
      <c r="B28" s="23"/>
      <c r="C28" s="24">
        <v>921018.8700000001</v>
      </c>
      <c r="D28" s="25">
        <v>55278.38</v>
      </c>
      <c r="E28" s="31"/>
      <c r="F28" s="27">
        <f t="shared" si="0"/>
        <v>976297.2500000001</v>
      </c>
      <c r="G28" s="28"/>
      <c r="H28" s="29">
        <f t="shared" si="1"/>
        <v>976297.2500000001</v>
      </c>
      <c r="I28" s="30">
        <v>542170</v>
      </c>
    </row>
    <row r="29" spans="1:9" ht="15" customHeight="1">
      <c r="A29" s="22" t="s">
        <v>32</v>
      </c>
      <c r="B29" s="23"/>
      <c r="C29" s="24">
        <v>129177.98</v>
      </c>
      <c r="D29" s="25">
        <v>9130.96</v>
      </c>
      <c r="E29" s="31">
        <v>3012</v>
      </c>
      <c r="F29" s="27">
        <f t="shared" si="0"/>
        <v>141320.94</v>
      </c>
      <c r="G29" s="32"/>
      <c r="H29" s="29">
        <f t="shared" si="1"/>
        <v>141320.94</v>
      </c>
      <c r="I29" s="30">
        <v>78906</v>
      </c>
    </row>
    <row r="30" spans="1:9" ht="15" customHeight="1">
      <c r="A30" s="22" t="s">
        <v>33</v>
      </c>
      <c r="B30" s="23"/>
      <c r="C30" s="24">
        <v>212941.68999999997</v>
      </c>
      <c r="D30" s="25">
        <v>10757.689999999999</v>
      </c>
      <c r="E30" s="26"/>
      <c r="F30" s="27">
        <f t="shared" si="0"/>
        <v>223699.37999999998</v>
      </c>
      <c r="G30" s="28"/>
      <c r="H30" s="29">
        <f t="shared" si="1"/>
        <v>223699.37999999998</v>
      </c>
      <c r="I30" s="30">
        <v>148680</v>
      </c>
    </row>
    <row r="31" spans="1:9" ht="15" customHeight="1">
      <c r="A31" s="22" t="s">
        <v>34</v>
      </c>
      <c r="B31" s="23"/>
      <c r="C31" s="24">
        <v>17458.37</v>
      </c>
      <c r="D31" s="25">
        <v>0</v>
      </c>
      <c r="E31" s="26"/>
      <c r="F31" s="27">
        <f t="shared" si="0"/>
        <v>17458.37</v>
      </c>
      <c r="G31" s="28"/>
      <c r="H31" s="29">
        <f t="shared" si="1"/>
        <v>17458.37</v>
      </c>
      <c r="I31" s="30"/>
    </row>
    <row r="32" spans="1:9" ht="15" customHeight="1">
      <c r="A32" s="22" t="s">
        <v>35</v>
      </c>
      <c r="B32" s="23"/>
      <c r="C32" s="24">
        <v>240032.69</v>
      </c>
      <c r="D32" s="25">
        <v>13583.46</v>
      </c>
      <c r="E32" s="31"/>
      <c r="F32" s="27">
        <f t="shared" si="0"/>
        <v>253616.15</v>
      </c>
      <c r="G32" s="32"/>
      <c r="H32" s="29">
        <f t="shared" si="1"/>
        <v>253616.15</v>
      </c>
      <c r="I32" s="30">
        <v>125780</v>
      </c>
    </row>
    <row r="33" spans="1:9" ht="15" customHeight="1">
      <c r="A33" s="22" t="s">
        <v>36</v>
      </c>
      <c r="B33" s="23"/>
      <c r="C33" s="24">
        <v>68777.53000000001</v>
      </c>
      <c r="D33" s="25">
        <v>10438.15</v>
      </c>
      <c r="E33" s="26"/>
      <c r="F33" s="27">
        <f t="shared" si="0"/>
        <v>79215.68000000001</v>
      </c>
      <c r="G33" s="28"/>
      <c r="H33" s="29">
        <f t="shared" si="1"/>
        <v>79215.68000000001</v>
      </c>
      <c r="I33" s="30">
        <v>129280</v>
      </c>
    </row>
    <row r="34" spans="1:9" ht="15" customHeight="1">
      <c r="A34" s="22" t="s">
        <v>37</v>
      </c>
      <c r="B34" s="23"/>
      <c r="C34" s="24">
        <v>272693.05000000005</v>
      </c>
      <c r="D34" s="25">
        <v>4558.75</v>
      </c>
      <c r="E34" s="26"/>
      <c r="F34" s="27">
        <f t="shared" si="0"/>
        <v>277251.80000000005</v>
      </c>
      <c r="G34" s="28"/>
      <c r="H34" s="29">
        <f t="shared" si="1"/>
        <v>277251.80000000005</v>
      </c>
      <c r="I34" s="30"/>
    </row>
    <row r="35" spans="1:9" ht="15" customHeight="1">
      <c r="A35" s="22" t="s">
        <v>38</v>
      </c>
      <c r="B35" s="23"/>
      <c r="C35" s="24">
        <v>70578.84999999999</v>
      </c>
      <c r="D35" s="25">
        <v>3723.8499999999995</v>
      </c>
      <c r="E35" s="26"/>
      <c r="F35" s="27">
        <f t="shared" si="0"/>
        <v>74302.7</v>
      </c>
      <c r="G35" s="28"/>
      <c r="H35" s="29">
        <f t="shared" si="1"/>
        <v>74302.7</v>
      </c>
      <c r="I35" s="30"/>
    </row>
    <row r="36" spans="1:9" ht="15" customHeight="1">
      <c r="A36" s="22" t="s">
        <v>39</v>
      </c>
      <c r="B36" s="23"/>
      <c r="C36" s="24">
        <v>32472.46</v>
      </c>
      <c r="D36" s="25">
        <v>0</v>
      </c>
      <c r="E36" s="26"/>
      <c r="F36" s="27">
        <f t="shared" si="0"/>
        <v>32472.46</v>
      </c>
      <c r="G36" s="28">
        <v>20899</v>
      </c>
      <c r="H36" s="29">
        <f t="shared" si="1"/>
        <v>53371.46</v>
      </c>
      <c r="I36" s="30">
        <v>148000</v>
      </c>
    </row>
    <row r="37" spans="1:9" ht="15" customHeight="1">
      <c r="A37" s="22" t="s">
        <v>40</v>
      </c>
      <c r="B37" s="23"/>
      <c r="C37" s="24">
        <v>101077.26000000001</v>
      </c>
      <c r="D37" s="25">
        <v>7431.570000000001</v>
      </c>
      <c r="E37" s="31"/>
      <c r="F37" s="27">
        <f t="shared" si="0"/>
        <v>108508.83000000002</v>
      </c>
      <c r="G37" s="28"/>
      <c r="H37" s="29">
        <f t="shared" si="1"/>
        <v>108508.83000000002</v>
      </c>
      <c r="I37" s="35"/>
    </row>
    <row r="38" spans="1:9" ht="15" customHeight="1">
      <c r="A38" s="22" t="s">
        <v>41</v>
      </c>
      <c r="B38" s="23"/>
      <c r="C38" s="24">
        <v>30102.12</v>
      </c>
      <c r="D38" s="25">
        <v>53.33</v>
      </c>
      <c r="E38" s="26"/>
      <c r="F38" s="27">
        <f t="shared" si="0"/>
        <v>30155.45</v>
      </c>
      <c r="G38" s="28"/>
      <c r="H38" s="29">
        <f t="shared" si="1"/>
        <v>30155.45</v>
      </c>
      <c r="I38" s="30"/>
    </row>
    <row r="39" spans="1:9" ht="15" customHeight="1">
      <c r="A39" s="22" t="s">
        <v>42</v>
      </c>
      <c r="B39" s="23"/>
      <c r="C39" s="33">
        <v>0</v>
      </c>
      <c r="D39" s="34">
        <v>0</v>
      </c>
      <c r="E39" s="26"/>
      <c r="F39" s="27">
        <f t="shared" si="0"/>
        <v>0</v>
      </c>
      <c r="G39" s="28"/>
      <c r="H39" s="29">
        <f t="shared" si="1"/>
        <v>0</v>
      </c>
      <c r="I39" s="30"/>
    </row>
    <row r="40" spans="1:9" ht="15" customHeight="1">
      <c r="A40" s="22" t="s">
        <v>43</v>
      </c>
      <c r="B40" s="23"/>
      <c r="C40" s="24">
        <v>183869.03</v>
      </c>
      <c r="D40" s="25">
        <v>5898.5</v>
      </c>
      <c r="E40" s="26">
        <v>1253</v>
      </c>
      <c r="F40" s="27">
        <f t="shared" si="0"/>
        <v>191020.53</v>
      </c>
      <c r="G40" s="28">
        <v>7531</v>
      </c>
      <c r="H40" s="29">
        <f t="shared" si="1"/>
        <v>198551.53</v>
      </c>
      <c r="I40" s="30"/>
    </row>
    <row r="41" spans="1:9" ht="15" customHeight="1">
      <c r="A41" s="22" t="s">
        <v>44</v>
      </c>
      <c r="B41" s="23"/>
      <c r="C41" s="24">
        <v>21784.13</v>
      </c>
      <c r="D41" s="25">
        <v>2929.0099999999998</v>
      </c>
      <c r="E41" s="31"/>
      <c r="F41" s="27">
        <f t="shared" si="0"/>
        <v>24713.14</v>
      </c>
      <c r="G41" s="28"/>
      <c r="H41" s="29">
        <f t="shared" si="1"/>
        <v>24713.14</v>
      </c>
      <c r="I41" s="30"/>
    </row>
    <row r="42" spans="1:9" ht="15" customHeight="1">
      <c r="A42" s="22" t="s">
        <v>45</v>
      </c>
      <c r="B42" s="23"/>
      <c r="C42" s="24">
        <v>4806.16</v>
      </c>
      <c r="D42" s="25">
        <v>780.77</v>
      </c>
      <c r="E42" s="26"/>
      <c r="F42" s="27">
        <f t="shared" si="0"/>
        <v>5586.93</v>
      </c>
      <c r="G42" s="28"/>
      <c r="H42" s="29">
        <f t="shared" si="1"/>
        <v>5586.93</v>
      </c>
      <c r="I42" s="30"/>
    </row>
    <row r="43" spans="1:9" ht="15" customHeight="1">
      <c r="A43" s="22" t="s">
        <v>46</v>
      </c>
      <c r="B43" s="23"/>
      <c r="C43" s="24">
        <v>63752.63</v>
      </c>
      <c r="D43" s="25">
        <v>2959.58</v>
      </c>
      <c r="E43" s="31">
        <v>130</v>
      </c>
      <c r="F43" s="27">
        <f t="shared" si="0"/>
        <v>66842.20999999999</v>
      </c>
      <c r="G43" s="32"/>
      <c r="H43" s="29">
        <f t="shared" si="1"/>
        <v>66842.20999999999</v>
      </c>
      <c r="I43" s="30"/>
    </row>
    <row r="44" spans="1:9" ht="15" customHeight="1">
      <c r="A44" s="22" t="s">
        <v>47</v>
      </c>
      <c r="B44" s="23"/>
      <c r="C44" s="24">
        <v>88916.61</v>
      </c>
      <c r="D44" s="25">
        <v>3285.7999999999997</v>
      </c>
      <c r="E44" s="31">
        <v>321</v>
      </c>
      <c r="F44" s="27">
        <f t="shared" si="0"/>
        <v>92523.41</v>
      </c>
      <c r="G44" s="32"/>
      <c r="H44" s="29">
        <f t="shared" si="1"/>
        <v>92523.41</v>
      </c>
      <c r="I44" s="30"/>
    </row>
    <row r="45" spans="1:9" ht="15" customHeight="1">
      <c r="A45" s="22" t="s">
        <v>48</v>
      </c>
      <c r="B45" s="23"/>
      <c r="C45" s="24">
        <v>20989.8</v>
      </c>
      <c r="D45" s="25">
        <v>3253.0299999999997</v>
      </c>
      <c r="E45" s="26"/>
      <c r="F45" s="27">
        <f t="shared" si="0"/>
        <v>24242.829999999998</v>
      </c>
      <c r="G45" s="28"/>
      <c r="H45" s="29">
        <f t="shared" si="1"/>
        <v>24242.829999999998</v>
      </c>
      <c r="I45" s="30"/>
    </row>
    <row r="46" spans="1:9" ht="15" customHeight="1" thickBot="1">
      <c r="A46" s="22" t="s">
        <v>49</v>
      </c>
      <c r="B46" s="36"/>
      <c r="C46" s="37">
        <v>131484.60000000003</v>
      </c>
      <c r="D46" s="38">
        <v>7274.010000000001</v>
      </c>
      <c r="E46" s="39">
        <v>277</v>
      </c>
      <c r="F46" s="27">
        <f t="shared" si="0"/>
        <v>139035.61000000004</v>
      </c>
      <c r="G46" s="40"/>
      <c r="H46" s="41">
        <f t="shared" si="1"/>
        <v>139035.61000000004</v>
      </c>
      <c r="I46" s="42"/>
    </row>
    <row r="47" spans="1:9" ht="15" customHeight="1" thickBot="1">
      <c r="A47" s="43" t="s">
        <v>50</v>
      </c>
      <c r="B47" s="44"/>
      <c r="C47" s="45">
        <f>SUM(C6:C46)</f>
        <v>6604514.380000001</v>
      </c>
      <c r="D47" s="46">
        <f>SUM(D6:D46)</f>
        <v>331175.8600000001</v>
      </c>
      <c r="E47" s="46">
        <f>SUM(E6:E46)</f>
        <v>30912</v>
      </c>
      <c r="F47" s="47">
        <f>SUM(F6:F46)</f>
        <v>6966602.24</v>
      </c>
      <c r="G47" s="46">
        <f>SUM(G11:G46)</f>
        <v>97362</v>
      </c>
      <c r="H47" s="48">
        <f>SUM(H6:H46)</f>
        <v>7063964.24</v>
      </c>
      <c r="I47" s="46">
        <f>SUM(I6:I46)</f>
        <v>2153621</v>
      </c>
    </row>
    <row r="48" ht="15.75" customHeight="1">
      <c r="A48" s="4" t="s">
        <v>51</v>
      </c>
    </row>
  </sheetData>
  <sheetProtection/>
  <printOptions horizontalCentered="1" verticalCentered="1"/>
  <pageMargins left="0.7480314960629921" right="0.7480314960629921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E47"/>
  <sheetViews>
    <sheetView tabSelected="1" workbookViewId="0" topLeftCell="A1">
      <selection activeCell="A23" sqref="A23"/>
    </sheetView>
  </sheetViews>
  <sheetFormatPr defaultColWidth="11.421875" defaultRowHeight="12.75"/>
  <cols>
    <col min="1" max="1" width="24.8515625" style="52" customWidth="1"/>
    <col min="2" max="2" width="8.00390625" style="52" customWidth="1"/>
    <col min="3" max="3" width="16.421875" style="54" customWidth="1"/>
    <col min="4" max="4" width="18.00390625" style="55" customWidth="1"/>
    <col min="5" max="5" width="17.7109375" style="55" customWidth="1"/>
    <col min="6" max="16384" width="11.421875" style="52" customWidth="1"/>
  </cols>
  <sheetData>
    <row r="2" spans="1:5" ht="15.75">
      <c r="A2" s="49" t="s">
        <v>52</v>
      </c>
      <c r="B2" s="50"/>
      <c r="C2" s="50"/>
      <c r="D2" s="51"/>
      <c r="E2" s="51"/>
    </row>
    <row r="3" spans="1:5" ht="15.75">
      <c r="A3" s="53"/>
      <c r="B3" s="50"/>
      <c r="C3" s="50"/>
      <c r="D3" s="51"/>
      <c r="E3" s="51"/>
    </row>
    <row r="4" ht="12.75" thickBot="1">
      <c r="A4" s="52" t="s">
        <v>1</v>
      </c>
    </row>
    <row r="5" spans="1:5" ht="19.5" customHeight="1" thickBot="1">
      <c r="A5" s="56" t="s">
        <v>2</v>
      </c>
      <c r="B5" s="57"/>
      <c r="C5" s="58" t="s">
        <v>3</v>
      </c>
      <c r="D5" s="59" t="s">
        <v>53</v>
      </c>
      <c r="E5" s="59" t="s">
        <v>6</v>
      </c>
    </row>
    <row r="6" spans="1:5" ht="15" customHeight="1">
      <c r="A6" s="60" t="s">
        <v>9</v>
      </c>
      <c r="B6" s="61"/>
      <c r="C6" s="62">
        <v>181527.93</v>
      </c>
      <c r="D6" s="63">
        <v>4740.889999999999</v>
      </c>
      <c r="E6" s="64">
        <f aca="true" t="shared" si="0" ref="E6:E46">SUM(C6:D6)</f>
        <v>186268.82</v>
      </c>
    </row>
    <row r="7" spans="1:5" ht="15" customHeight="1">
      <c r="A7" s="65" t="s">
        <v>10</v>
      </c>
      <c r="B7" s="66"/>
      <c r="C7" s="67">
        <v>296630.51999999996</v>
      </c>
      <c r="D7" s="68">
        <v>3393.12</v>
      </c>
      <c r="E7" s="69">
        <f t="shared" si="0"/>
        <v>300023.63999999996</v>
      </c>
    </row>
    <row r="8" spans="1:5" ht="15" customHeight="1">
      <c r="A8" s="65" t="s">
        <v>11</v>
      </c>
      <c r="B8" s="66"/>
      <c r="C8" s="67">
        <v>16762.489999999998</v>
      </c>
      <c r="D8" s="70"/>
      <c r="E8" s="69">
        <f t="shared" si="0"/>
        <v>16762.489999999998</v>
      </c>
    </row>
    <row r="9" spans="1:5" ht="15" customHeight="1">
      <c r="A9" s="65" t="s">
        <v>12</v>
      </c>
      <c r="B9" s="66"/>
      <c r="C9" s="67">
        <v>164026.1</v>
      </c>
      <c r="D9" s="68">
        <v>2390.1800000000003</v>
      </c>
      <c r="E9" s="69">
        <f t="shared" si="0"/>
        <v>166416.28</v>
      </c>
    </row>
    <row r="10" spans="1:5" ht="15" customHeight="1">
      <c r="A10" s="65" t="s">
        <v>13</v>
      </c>
      <c r="B10" s="66"/>
      <c r="C10" s="67">
        <v>61085.44</v>
      </c>
      <c r="D10" s="70"/>
      <c r="E10" s="69">
        <f t="shared" si="0"/>
        <v>61085.44</v>
      </c>
    </row>
    <row r="11" spans="1:5" ht="15" customHeight="1">
      <c r="A11" s="65" t="s">
        <v>14</v>
      </c>
      <c r="B11" s="66"/>
      <c r="C11" s="67">
        <v>289495.46</v>
      </c>
      <c r="D11" s="68">
        <v>4450.24</v>
      </c>
      <c r="E11" s="69">
        <f t="shared" si="0"/>
        <v>293945.7</v>
      </c>
    </row>
    <row r="12" spans="1:5" ht="15" customHeight="1">
      <c r="A12" s="65" t="s">
        <v>15</v>
      </c>
      <c r="B12" s="66"/>
      <c r="C12" s="67">
        <v>23574.83</v>
      </c>
      <c r="D12" s="70"/>
      <c r="E12" s="69">
        <f t="shared" si="0"/>
        <v>23574.83</v>
      </c>
    </row>
    <row r="13" spans="1:5" ht="15" customHeight="1">
      <c r="A13" s="65" t="s">
        <v>16</v>
      </c>
      <c r="B13" s="66"/>
      <c r="C13" s="67">
        <v>97852.54000000001</v>
      </c>
      <c r="D13" s="68">
        <v>2527.5</v>
      </c>
      <c r="E13" s="69">
        <f t="shared" si="0"/>
        <v>100380.04000000001</v>
      </c>
    </row>
    <row r="14" spans="1:5" ht="15" customHeight="1">
      <c r="A14" s="65" t="s">
        <v>17</v>
      </c>
      <c r="B14" s="66"/>
      <c r="C14" s="67">
        <v>9398.73</v>
      </c>
      <c r="D14" s="70"/>
      <c r="E14" s="69">
        <f t="shared" si="0"/>
        <v>9398.73</v>
      </c>
    </row>
    <row r="15" spans="1:5" ht="15" customHeight="1">
      <c r="A15" s="65" t="s">
        <v>18</v>
      </c>
      <c r="B15" s="66"/>
      <c r="C15" s="67">
        <v>42297.490000000005</v>
      </c>
      <c r="D15" s="70"/>
      <c r="E15" s="69">
        <f t="shared" si="0"/>
        <v>42297.490000000005</v>
      </c>
    </row>
    <row r="16" spans="1:5" ht="15" customHeight="1">
      <c r="A16" s="65" t="s">
        <v>19</v>
      </c>
      <c r="B16" s="66"/>
      <c r="C16" s="67">
        <v>8400.96</v>
      </c>
      <c r="D16" s="70"/>
      <c r="E16" s="69">
        <f t="shared" si="0"/>
        <v>8400.96</v>
      </c>
    </row>
    <row r="17" spans="1:5" ht="15" customHeight="1">
      <c r="A17" s="65" t="s">
        <v>20</v>
      </c>
      <c r="B17" s="66"/>
      <c r="C17" s="67">
        <v>840607.3700000001</v>
      </c>
      <c r="D17" s="68">
        <v>4948.87</v>
      </c>
      <c r="E17" s="69">
        <f t="shared" si="0"/>
        <v>845556.2400000001</v>
      </c>
    </row>
    <row r="18" spans="1:5" ht="15" customHeight="1">
      <c r="A18" s="65" t="s">
        <v>21</v>
      </c>
      <c r="B18" s="66"/>
      <c r="C18" s="67">
        <v>49352.409999999996</v>
      </c>
      <c r="D18" s="70"/>
      <c r="E18" s="69">
        <f t="shared" si="0"/>
        <v>49352.409999999996</v>
      </c>
    </row>
    <row r="19" spans="1:5" ht="15" customHeight="1">
      <c r="A19" s="65" t="s">
        <v>22</v>
      </c>
      <c r="B19" s="66"/>
      <c r="C19" s="67">
        <v>285582.25999999995</v>
      </c>
      <c r="D19" s="68">
        <v>5648.9000000000015</v>
      </c>
      <c r="E19" s="69">
        <f t="shared" si="0"/>
        <v>291231.16</v>
      </c>
    </row>
    <row r="20" spans="1:5" ht="15" customHeight="1">
      <c r="A20" s="65" t="s">
        <v>23</v>
      </c>
      <c r="B20" s="66"/>
      <c r="C20" s="67">
        <v>121350.79</v>
      </c>
      <c r="D20" s="68">
        <v>228.57</v>
      </c>
      <c r="E20" s="69">
        <f t="shared" si="0"/>
        <v>121579.36</v>
      </c>
    </row>
    <row r="21" spans="1:5" ht="15" customHeight="1">
      <c r="A21" s="65" t="s">
        <v>24</v>
      </c>
      <c r="B21" s="66"/>
      <c r="C21" s="67">
        <v>144491.15000000002</v>
      </c>
      <c r="D21" s="68">
        <v>2694.8800000000006</v>
      </c>
      <c r="E21" s="69">
        <f t="shared" si="0"/>
        <v>147186.03000000003</v>
      </c>
    </row>
    <row r="22" spans="1:5" ht="15" customHeight="1">
      <c r="A22" s="65" t="s">
        <v>25</v>
      </c>
      <c r="B22" s="66"/>
      <c r="C22" s="67">
        <v>170239.78</v>
      </c>
      <c r="D22" s="68">
        <v>4609.21</v>
      </c>
      <c r="E22" s="69">
        <f t="shared" si="0"/>
        <v>174848.99</v>
      </c>
    </row>
    <row r="23" spans="1:5" ht="15" customHeight="1">
      <c r="A23" s="65" t="s">
        <v>26</v>
      </c>
      <c r="B23" s="66"/>
      <c r="C23" s="67">
        <v>231751.89</v>
      </c>
      <c r="D23" s="68">
        <v>3915.5200000000004</v>
      </c>
      <c r="E23" s="69">
        <f t="shared" si="0"/>
        <v>235667.41</v>
      </c>
    </row>
    <row r="24" spans="1:5" ht="15" customHeight="1">
      <c r="A24" s="65" t="s">
        <v>27</v>
      </c>
      <c r="B24" s="66"/>
      <c r="C24" s="71">
        <v>0</v>
      </c>
      <c r="D24" s="68">
        <v>2276.08</v>
      </c>
      <c r="E24" s="69">
        <f t="shared" si="0"/>
        <v>2276.08</v>
      </c>
    </row>
    <row r="25" spans="1:5" ht="15" customHeight="1">
      <c r="A25" s="65" t="s">
        <v>28</v>
      </c>
      <c r="B25" s="66"/>
      <c r="C25" s="67">
        <v>174182.16</v>
      </c>
      <c r="D25" s="68">
        <v>3271.95</v>
      </c>
      <c r="E25" s="69">
        <f t="shared" si="0"/>
        <v>177454.11000000002</v>
      </c>
    </row>
    <row r="26" spans="1:5" ht="15" customHeight="1">
      <c r="A26" s="65" t="s">
        <v>29</v>
      </c>
      <c r="B26" s="66"/>
      <c r="C26" s="67">
        <v>114458.31999999998</v>
      </c>
      <c r="D26" s="68">
        <v>3354.01</v>
      </c>
      <c r="E26" s="69">
        <f t="shared" si="0"/>
        <v>117812.32999999997</v>
      </c>
    </row>
    <row r="27" spans="1:5" ht="15" customHeight="1">
      <c r="A27" s="65" t="s">
        <v>30</v>
      </c>
      <c r="B27" s="66"/>
      <c r="C27" s="67">
        <v>132481.80000000002</v>
      </c>
      <c r="D27" s="68">
        <v>2772.31</v>
      </c>
      <c r="E27" s="69">
        <f t="shared" si="0"/>
        <v>135254.11000000002</v>
      </c>
    </row>
    <row r="28" spans="1:5" ht="15" customHeight="1">
      <c r="A28" s="65" t="s">
        <v>31</v>
      </c>
      <c r="B28" s="66"/>
      <c r="C28" s="67">
        <v>748246.0599999998</v>
      </c>
      <c r="D28" s="68">
        <v>3586.36</v>
      </c>
      <c r="E28" s="69">
        <f t="shared" si="0"/>
        <v>751832.4199999998</v>
      </c>
    </row>
    <row r="29" spans="1:5" ht="15" customHeight="1">
      <c r="A29" s="65" t="s">
        <v>32</v>
      </c>
      <c r="B29" s="66"/>
      <c r="C29" s="67">
        <v>94304.07</v>
      </c>
      <c r="D29" s="68">
        <v>2933.5099999999998</v>
      </c>
      <c r="E29" s="69">
        <f t="shared" si="0"/>
        <v>97237.58</v>
      </c>
    </row>
    <row r="30" spans="1:5" ht="15" customHeight="1">
      <c r="A30" s="65" t="s">
        <v>33</v>
      </c>
      <c r="B30" s="66"/>
      <c r="C30" s="67">
        <v>220713.41999999998</v>
      </c>
      <c r="D30" s="68">
        <v>2669.8100000000004</v>
      </c>
      <c r="E30" s="69">
        <f t="shared" si="0"/>
        <v>223383.22999999998</v>
      </c>
    </row>
    <row r="31" spans="1:5" ht="15" customHeight="1">
      <c r="A31" s="65" t="s">
        <v>34</v>
      </c>
      <c r="B31" s="66"/>
      <c r="C31" s="67">
        <v>22963.269999999997</v>
      </c>
      <c r="D31" s="70"/>
      <c r="E31" s="69">
        <f t="shared" si="0"/>
        <v>22963.269999999997</v>
      </c>
    </row>
    <row r="32" spans="1:5" ht="15" customHeight="1">
      <c r="A32" s="65" t="s">
        <v>35</v>
      </c>
      <c r="B32" s="66"/>
      <c r="C32" s="67">
        <v>193259.81</v>
      </c>
      <c r="D32" s="68">
        <v>3729.93</v>
      </c>
      <c r="E32" s="69">
        <f t="shared" si="0"/>
        <v>196989.74</v>
      </c>
    </row>
    <row r="33" spans="1:5" ht="15" customHeight="1">
      <c r="A33" s="65" t="s">
        <v>36</v>
      </c>
      <c r="B33" s="66"/>
      <c r="C33" s="67">
        <v>130486.26000000002</v>
      </c>
      <c r="D33" s="68">
        <v>4643.7699999999995</v>
      </c>
      <c r="E33" s="69">
        <f t="shared" si="0"/>
        <v>135130.03000000003</v>
      </c>
    </row>
    <row r="34" spans="1:5" ht="15" customHeight="1">
      <c r="A34" s="65" t="s">
        <v>37</v>
      </c>
      <c r="B34" s="66"/>
      <c r="C34" s="67">
        <v>276130.21</v>
      </c>
      <c r="D34" s="68">
        <v>214.12</v>
      </c>
      <c r="E34" s="69">
        <f t="shared" si="0"/>
        <v>276344.33</v>
      </c>
    </row>
    <row r="35" spans="1:5" ht="15" customHeight="1">
      <c r="A35" s="65" t="s">
        <v>38</v>
      </c>
      <c r="B35" s="66"/>
      <c r="C35" s="67">
        <v>73610.68</v>
      </c>
      <c r="D35" s="70"/>
      <c r="E35" s="69">
        <f t="shared" si="0"/>
        <v>73610.68</v>
      </c>
    </row>
    <row r="36" spans="1:5" ht="15" customHeight="1">
      <c r="A36" s="65" t="s">
        <v>39</v>
      </c>
      <c r="B36" s="66"/>
      <c r="C36" s="67">
        <v>153685.77</v>
      </c>
      <c r="D36" s="68">
        <v>4050.13</v>
      </c>
      <c r="E36" s="69">
        <f t="shared" si="0"/>
        <v>157735.9</v>
      </c>
    </row>
    <row r="37" spans="1:5" ht="15" customHeight="1">
      <c r="A37" s="65" t="s">
        <v>40</v>
      </c>
      <c r="B37" s="66"/>
      <c r="C37" s="67">
        <v>106060.79999999999</v>
      </c>
      <c r="D37" s="70"/>
      <c r="E37" s="69">
        <f t="shared" si="0"/>
        <v>106060.79999999999</v>
      </c>
    </row>
    <row r="38" spans="1:5" ht="15" customHeight="1">
      <c r="A38" s="65" t="s">
        <v>41</v>
      </c>
      <c r="B38" s="66"/>
      <c r="C38" s="67">
        <v>40280.34</v>
      </c>
      <c r="D38" s="70"/>
      <c r="E38" s="69">
        <f t="shared" si="0"/>
        <v>40280.34</v>
      </c>
    </row>
    <row r="39" spans="1:5" ht="15" customHeight="1">
      <c r="A39" s="65" t="s">
        <v>42</v>
      </c>
      <c r="B39" s="66"/>
      <c r="C39" s="71">
        <v>167117.1</v>
      </c>
      <c r="D39" s="68">
        <v>7203.0599999999995</v>
      </c>
      <c r="E39" s="69">
        <f t="shared" si="0"/>
        <v>174320.16</v>
      </c>
    </row>
    <row r="40" spans="1:5" ht="15" customHeight="1">
      <c r="A40" s="65" t="s">
        <v>43</v>
      </c>
      <c r="B40" s="66"/>
      <c r="C40" s="67">
        <v>155996.25</v>
      </c>
      <c r="D40" s="68">
        <v>4134.79</v>
      </c>
      <c r="E40" s="69">
        <f t="shared" si="0"/>
        <v>160131.04</v>
      </c>
    </row>
    <row r="41" spans="1:5" ht="15" customHeight="1">
      <c r="A41" s="65" t="s">
        <v>44</v>
      </c>
      <c r="B41" s="66"/>
      <c r="C41" s="67">
        <v>21177.09</v>
      </c>
      <c r="D41" s="68"/>
      <c r="E41" s="69">
        <f t="shared" si="0"/>
        <v>21177.09</v>
      </c>
    </row>
    <row r="42" spans="1:5" ht="15" customHeight="1">
      <c r="A42" s="65" t="s">
        <v>45</v>
      </c>
      <c r="B42" s="66"/>
      <c r="C42" s="67">
        <v>4826.46</v>
      </c>
      <c r="D42" s="68"/>
      <c r="E42" s="69">
        <f t="shared" si="0"/>
        <v>4826.46</v>
      </c>
    </row>
    <row r="43" spans="1:5" ht="15" customHeight="1">
      <c r="A43" s="65" t="s">
        <v>46</v>
      </c>
      <c r="B43" s="66"/>
      <c r="C43" s="67">
        <v>78572.65</v>
      </c>
      <c r="D43" s="68"/>
      <c r="E43" s="69">
        <f t="shared" si="0"/>
        <v>78572.65</v>
      </c>
    </row>
    <row r="44" spans="1:5" ht="15" customHeight="1">
      <c r="A44" s="65" t="s">
        <v>47</v>
      </c>
      <c r="B44" s="66"/>
      <c r="C44" s="67">
        <v>76748.07</v>
      </c>
      <c r="D44" s="68"/>
      <c r="E44" s="69">
        <f t="shared" si="0"/>
        <v>76748.07</v>
      </c>
    </row>
    <row r="45" spans="1:5" ht="15" customHeight="1">
      <c r="A45" s="65" t="s">
        <v>48</v>
      </c>
      <c r="B45" s="66"/>
      <c r="C45" s="67">
        <v>17254.43</v>
      </c>
      <c r="D45" s="72"/>
      <c r="E45" s="69">
        <f t="shared" si="0"/>
        <v>17254.43</v>
      </c>
    </row>
    <row r="46" spans="1:5" ht="15" customHeight="1" thickBot="1">
      <c r="A46" s="73" t="s">
        <v>49</v>
      </c>
      <c r="B46" s="74"/>
      <c r="C46" s="75">
        <v>101148.56000000001</v>
      </c>
      <c r="D46" s="76"/>
      <c r="E46" s="77">
        <f t="shared" si="0"/>
        <v>101148.56000000001</v>
      </c>
    </row>
    <row r="47" spans="1:5" ht="15" customHeight="1" thickBot="1">
      <c r="A47" s="78" t="s">
        <v>50</v>
      </c>
      <c r="B47" s="79"/>
      <c r="C47" s="80">
        <f>SUM(C6:C46)</f>
        <v>6138131.719999997</v>
      </c>
      <c r="D47" s="81">
        <f>SUM(D6:D46)</f>
        <v>84387.70999999999</v>
      </c>
      <c r="E47" s="81">
        <f>SUM(E6:E46)</f>
        <v>6222519.430000001</v>
      </c>
    </row>
  </sheetData>
  <sheetProtection/>
  <printOptions horizontalCentered="1" verticalCentered="1"/>
  <pageMargins left="0.7480314960629921" right="0.7480314960629921" top="0" bottom="0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G47"/>
  <sheetViews>
    <sheetView tabSelected="1" workbookViewId="0" topLeftCell="A1">
      <selection activeCell="A23" sqref="A23"/>
    </sheetView>
  </sheetViews>
  <sheetFormatPr defaultColWidth="11.421875" defaultRowHeight="12.75"/>
  <cols>
    <col min="1" max="1" width="24.8515625" style="4" customWidth="1"/>
    <col min="2" max="2" width="8.00390625" style="4" customWidth="1"/>
    <col min="3" max="3" width="16.421875" style="82" customWidth="1"/>
    <col min="4" max="4" width="18.00390625" style="5" customWidth="1"/>
    <col min="5" max="5" width="15.421875" style="5" customWidth="1"/>
    <col min="6" max="6" width="13.28125" style="4" customWidth="1"/>
    <col min="7" max="7" width="14.28125" style="82" customWidth="1"/>
    <col min="8" max="16384" width="11.421875" style="4" customWidth="1"/>
  </cols>
  <sheetData>
    <row r="2" spans="1:5" ht="15.75">
      <c r="A2" s="1" t="s">
        <v>54</v>
      </c>
      <c r="B2" s="2"/>
      <c r="C2" s="2"/>
      <c r="D2" s="3"/>
      <c r="E2" s="3"/>
    </row>
    <row r="3" spans="1:5" ht="15.75">
      <c r="A3" s="1"/>
      <c r="B3" s="2"/>
      <c r="C3" s="2"/>
      <c r="D3" s="3"/>
      <c r="E3" s="3"/>
    </row>
    <row r="4" ht="12.75" thickBot="1">
      <c r="A4" s="4" t="s">
        <v>55</v>
      </c>
    </row>
    <row r="5" spans="1:7" ht="19.5" customHeight="1" thickBot="1">
      <c r="A5" s="6" t="s">
        <v>2</v>
      </c>
      <c r="B5" s="7"/>
      <c r="C5" s="8" t="s">
        <v>3</v>
      </c>
      <c r="D5" s="83" t="s">
        <v>53</v>
      </c>
      <c r="E5" s="11" t="s">
        <v>56</v>
      </c>
      <c r="F5" s="10" t="s">
        <v>8</v>
      </c>
      <c r="G5" s="84" t="s">
        <v>56</v>
      </c>
    </row>
    <row r="6" spans="1:7" ht="15" customHeight="1">
      <c r="A6" s="13" t="s">
        <v>9</v>
      </c>
      <c r="B6" s="14"/>
      <c r="C6" s="85">
        <v>97569.06000000001</v>
      </c>
      <c r="D6" s="86">
        <v>2365.38</v>
      </c>
      <c r="E6" s="20">
        <f>SUM(C6:D6)</f>
        <v>99934.44000000002</v>
      </c>
      <c r="F6" s="87"/>
      <c r="G6" s="20">
        <f>SUM(E6:F6)</f>
        <v>99934.44000000002</v>
      </c>
    </row>
    <row r="7" spans="1:7" ht="15" customHeight="1">
      <c r="A7" s="22" t="s">
        <v>10</v>
      </c>
      <c r="B7" s="23"/>
      <c r="C7" s="88">
        <v>224975.58000000002</v>
      </c>
      <c r="D7" s="89">
        <v>1822.08</v>
      </c>
      <c r="E7" s="29">
        <f>SUM(C7:D7)</f>
        <v>226797.66</v>
      </c>
      <c r="F7" s="90"/>
      <c r="G7" s="29">
        <f>SUM(E7:F7)</f>
        <v>226797.66</v>
      </c>
    </row>
    <row r="8" spans="1:7" ht="15" customHeight="1">
      <c r="A8" s="22" t="s">
        <v>11</v>
      </c>
      <c r="B8" s="23"/>
      <c r="C8" s="88">
        <v>16808.29</v>
      </c>
      <c r="D8" s="91"/>
      <c r="E8" s="29">
        <f aca="true" t="shared" si="0" ref="E8:E46">SUM(C8:D8)</f>
        <v>16808.29</v>
      </c>
      <c r="F8" s="90"/>
      <c r="G8" s="29">
        <f aca="true" t="shared" si="1" ref="G8:G47">SUM(E8:F8)</f>
        <v>16808.29</v>
      </c>
    </row>
    <row r="9" spans="1:7" ht="15" customHeight="1">
      <c r="A9" s="22" t="s">
        <v>12</v>
      </c>
      <c r="B9" s="23"/>
      <c r="C9" s="88">
        <v>124659.27</v>
      </c>
      <c r="D9" s="89">
        <v>542.94</v>
      </c>
      <c r="E9" s="29">
        <f t="shared" si="0"/>
        <v>125202.21</v>
      </c>
      <c r="F9" s="92"/>
      <c r="G9" s="29">
        <f t="shared" si="1"/>
        <v>125202.21</v>
      </c>
    </row>
    <row r="10" spans="1:7" ht="15" customHeight="1">
      <c r="A10" s="22" t="s">
        <v>13</v>
      </c>
      <c r="B10" s="23"/>
      <c r="C10" s="88">
        <v>37014.29</v>
      </c>
      <c r="D10" s="91"/>
      <c r="E10" s="29">
        <f t="shared" si="0"/>
        <v>37014.29</v>
      </c>
      <c r="F10" s="90"/>
      <c r="G10" s="29">
        <f t="shared" si="1"/>
        <v>37014.29</v>
      </c>
    </row>
    <row r="11" spans="1:7" ht="15" customHeight="1">
      <c r="A11" s="22" t="s">
        <v>14</v>
      </c>
      <c r="B11" s="23"/>
      <c r="C11" s="88">
        <v>228666.33000000002</v>
      </c>
      <c r="D11" s="89">
        <v>1923.98</v>
      </c>
      <c r="E11" s="29">
        <f t="shared" si="0"/>
        <v>230590.31000000003</v>
      </c>
      <c r="F11" s="92"/>
      <c r="G11" s="29">
        <f t="shared" si="1"/>
        <v>230590.31000000003</v>
      </c>
    </row>
    <row r="12" spans="1:7" ht="15" customHeight="1">
      <c r="A12" s="22" t="s">
        <v>15</v>
      </c>
      <c r="B12" s="23"/>
      <c r="C12" s="88">
        <v>13744.52</v>
      </c>
      <c r="D12" s="91"/>
      <c r="E12" s="29">
        <f t="shared" si="0"/>
        <v>13744.52</v>
      </c>
      <c r="F12" s="90"/>
      <c r="G12" s="29">
        <f t="shared" si="1"/>
        <v>13744.52</v>
      </c>
    </row>
    <row r="13" spans="1:7" ht="15" customHeight="1">
      <c r="A13" s="22" t="s">
        <v>16</v>
      </c>
      <c r="B13" s="23"/>
      <c r="C13" s="88">
        <v>12634.650000000001</v>
      </c>
      <c r="D13" s="89">
        <v>2186.69</v>
      </c>
      <c r="E13" s="29">
        <f t="shared" si="0"/>
        <v>14821.340000000002</v>
      </c>
      <c r="F13" s="26">
        <v>77630</v>
      </c>
      <c r="G13" s="29">
        <f t="shared" si="1"/>
        <v>92451.34</v>
      </c>
    </row>
    <row r="14" spans="1:7" ht="15" customHeight="1">
      <c r="A14" s="22" t="s">
        <v>17</v>
      </c>
      <c r="B14" s="23"/>
      <c r="C14" s="88">
        <v>4991.07</v>
      </c>
      <c r="D14" s="89"/>
      <c r="E14" s="29">
        <f t="shared" si="0"/>
        <v>4991.07</v>
      </c>
      <c r="F14" s="90"/>
      <c r="G14" s="29">
        <f t="shared" si="1"/>
        <v>4991.07</v>
      </c>
    </row>
    <row r="15" spans="1:7" ht="15" customHeight="1">
      <c r="A15" s="22" t="s">
        <v>18</v>
      </c>
      <c r="B15" s="23"/>
      <c r="C15" s="88">
        <v>34131.77</v>
      </c>
      <c r="D15" s="89"/>
      <c r="E15" s="29">
        <f t="shared" si="0"/>
        <v>34131.77</v>
      </c>
      <c r="F15" s="90"/>
      <c r="G15" s="29">
        <f t="shared" si="1"/>
        <v>34131.77</v>
      </c>
    </row>
    <row r="16" spans="1:7" ht="15" customHeight="1">
      <c r="A16" s="22" t="s">
        <v>19</v>
      </c>
      <c r="B16" s="23"/>
      <c r="C16" s="88">
        <v>2623.38</v>
      </c>
      <c r="D16" s="89"/>
      <c r="E16" s="29">
        <f t="shared" si="0"/>
        <v>2623.38</v>
      </c>
      <c r="F16" s="90"/>
      <c r="G16" s="29">
        <f t="shared" si="1"/>
        <v>2623.38</v>
      </c>
    </row>
    <row r="17" spans="1:7" ht="15" customHeight="1">
      <c r="A17" s="22" t="s">
        <v>20</v>
      </c>
      <c r="B17" s="23"/>
      <c r="C17" s="88">
        <v>600545.4099999999</v>
      </c>
      <c r="D17" s="89">
        <v>2431.7999999999997</v>
      </c>
      <c r="E17" s="29">
        <f t="shared" si="0"/>
        <v>602977.21</v>
      </c>
      <c r="F17" s="92"/>
      <c r="G17" s="29">
        <f t="shared" si="1"/>
        <v>602977.21</v>
      </c>
    </row>
    <row r="18" spans="1:7" ht="15" customHeight="1">
      <c r="A18" s="22" t="s">
        <v>21</v>
      </c>
      <c r="B18" s="23"/>
      <c r="C18" s="88">
        <v>22616.049999999996</v>
      </c>
      <c r="D18" s="91"/>
      <c r="E18" s="29">
        <f t="shared" si="0"/>
        <v>22616.049999999996</v>
      </c>
      <c r="F18" s="90"/>
      <c r="G18" s="29">
        <f t="shared" si="1"/>
        <v>22616.049999999996</v>
      </c>
    </row>
    <row r="19" spans="1:7" ht="15" customHeight="1">
      <c r="A19" s="22" t="s">
        <v>22</v>
      </c>
      <c r="B19" s="23"/>
      <c r="C19" s="88">
        <v>186889.84</v>
      </c>
      <c r="D19" s="89">
        <v>2608.7599999999993</v>
      </c>
      <c r="E19" s="29">
        <f t="shared" si="0"/>
        <v>189498.6</v>
      </c>
      <c r="F19" s="92"/>
      <c r="G19" s="29">
        <f t="shared" si="1"/>
        <v>189498.6</v>
      </c>
    </row>
    <row r="20" spans="1:7" ht="15" customHeight="1">
      <c r="A20" s="22" t="s">
        <v>23</v>
      </c>
      <c r="B20" s="23"/>
      <c r="C20" s="88">
        <v>112575.86000000002</v>
      </c>
      <c r="D20" s="89">
        <v>700.67</v>
      </c>
      <c r="E20" s="29">
        <f t="shared" si="0"/>
        <v>113276.53000000001</v>
      </c>
      <c r="F20" s="90"/>
      <c r="G20" s="29">
        <f t="shared" si="1"/>
        <v>113276.53000000001</v>
      </c>
    </row>
    <row r="21" spans="1:7" ht="15" customHeight="1">
      <c r="A21" s="22" t="s">
        <v>24</v>
      </c>
      <c r="B21" s="23"/>
      <c r="C21" s="88">
        <v>98377.21</v>
      </c>
      <c r="D21" s="89">
        <v>1334.75</v>
      </c>
      <c r="E21" s="29">
        <f t="shared" si="0"/>
        <v>99711.96</v>
      </c>
      <c r="F21" s="90"/>
      <c r="G21" s="29">
        <f t="shared" si="1"/>
        <v>99711.96</v>
      </c>
    </row>
    <row r="22" spans="1:7" ht="15" customHeight="1">
      <c r="A22" s="22" t="s">
        <v>25</v>
      </c>
      <c r="B22" s="23"/>
      <c r="C22" s="88">
        <v>78804.68</v>
      </c>
      <c r="D22" s="89">
        <v>2048.83</v>
      </c>
      <c r="E22" s="29">
        <f t="shared" si="0"/>
        <v>80853.51</v>
      </c>
      <c r="F22" s="90"/>
      <c r="G22" s="29">
        <f t="shared" si="1"/>
        <v>80853.51</v>
      </c>
    </row>
    <row r="23" spans="1:7" ht="15" customHeight="1">
      <c r="A23" s="22" t="s">
        <v>26</v>
      </c>
      <c r="B23" s="23"/>
      <c r="C23" s="88">
        <v>159906.99</v>
      </c>
      <c r="D23" s="89">
        <v>1491.6499999999999</v>
      </c>
      <c r="E23" s="29">
        <f t="shared" si="0"/>
        <v>161398.63999999998</v>
      </c>
      <c r="F23" s="90"/>
      <c r="G23" s="29">
        <f t="shared" si="1"/>
        <v>161398.63999999998</v>
      </c>
    </row>
    <row r="24" spans="1:7" ht="15" customHeight="1">
      <c r="A24" s="22" t="s">
        <v>27</v>
      </c>
      <c r="B24" s="23"/>
      <c r="C24" s="93">
        <v>0</v>
      </c>
      <c r="D24" s="89">
        <v>1853.3300000000002</v>
      </c>
      <c r="E24" s="29">
        <f t="shared" si="0"/>
        <v>1853.3300000000002</v>
      </c>
      <c r="F24" s="90"/>
      <c r="G24" s="29">
        <f t="shared" si="1"/>
        <v>1853.3300000000002</v>
      </c>
    </row>
    <row r="25" spans="1:7" ht="15" customHeight="1">
      <c r="A25" s="22" t="s">
        <v>28</v>
      </c>
      <c r="B25" s="23"/>
      <c r="C25" s="88">
        <v>243791</v>
      </c>
      <c r="D25" s="89">
        <v>2745.7799999999997</v>
      </c>
      <c r="E25" s="29">
        <f t="shared" si="0"/>
        <v>246536.78</v>
      </c>
      <c r="F25" s="90"/>
      <c r="G25" s="29">
        <f t="shared" si="1"/>
        <v>246536.78</v>
      </c>
    </row>
    <row r="26" spans="1:7" ht="15" customHeight="1">
      <c r="A26" s="22" t="s">
        <v>29</v>
      </c>
      <c r="B26" s="23"/>
      <c r="C26" s="88">
        <v>58147.75</v>
      </c>
      <c r="D26" s="89">
        <v>1635.9299999999998</v>
      </c>
      <c r="E26" s="29">
        <f t="shared" si="0"/>
        <v>59783.68</v>
      </c>
      <c r="F26" s="94"/>
      <c r="G26" s="29">
        <f t="shared" si="1"/>
        <v>59783.68</v>
      </c>
    </row>
    <row r="27" spans="1:7" ht="15" customHeight="1">
      <c r="A27" s="22" t="s">
        <v>30</v>
      </c>
      <c r="B27" s="23"/>
      <c r="C27" s="88">
        <v>243891.27</v>
      </c>
      <c r="D27" s="89">
        <v>2431.6799999999994</v>
      </c>
      <c r="E27" s="29">
        <f t="shared" si="0"/>
        <v>246322.94999999998</v>
      </c>
      <c r="F27" s="94"/>
      <c r="G27" s="29">
        <f t="shared" si="1"/>
        <v>246322.94999999998</v>
      </c>
    </row>
    <row r="28" spans="1:7" ht="15" customHeight="1">
      <c r="A28" s="22" t="s">
        <v>31</v>
      </c>
      <c r="B28" s="23"/>
      <c r="C28" s="88">
        <v>695495.54</v>
      </c>
      <c r="D28" s="89">
        <v>1731.6000000000001</v>
      </c>
      <c r="E28" s="29">
        <f t="shared" si="0"/>
        <v>697227.14</v>
      </c>
      <c r="F28" s="92"/>
      <c r="G28" s="29">
        <f t="shared" si="1"/>
        <v>697227.14</v>
      </c>
    </row>
    <row r="29" spans="1:7" ht="15" customHeight="1">
      <c r="A29" s="22" t="s">
        <v>32</v>
      </c>
      <c r="B29" s="23"/>
      <c r="C29" s="88">
        <v>79311.06999999999</v>
      </c>
      <c r="D29" s="89">
        <v>1490.3700000000001</v>
      </c>
      <c r="E29" s="29">
        <f t="shared" si="0"/>
        <v>80801.43999999999</v>
      </c>
      <c r="F29" s="92"/>
      <c r="G29" s="29">
        <f t="shared" si="1"/>
        <v>80801.43999999999</v>
      </c>
    </row>
    <row r="30" spans="1:7" ht="15" customHeight="1">
      <c r="A30" s="22" t="s">
        <v>33</v>
      </c>
      <c r="B30" s="23"/>
      <c r="C30" s="88">
        <v>167078.68000000002</v>
      </c>
      <c r="D30" s="89">
        <v>1500.94</v>
      </c>
      <c r="E30" s="29">
        <f t="shared" si="0"/>
        <v>168579.62000000002</v>
      </c>
      <c r="F30" s="92"/>
      <c r="G30" s="29">
        <f t="shared" si="1"/>
        <v>168579.62000000002</v>
      </c>
    </row>
    <row r="31" spans="1:7" ht="15" customHeight="1">
      <c r="A31" s="22" t="s">
        <v>34</v>
      </c>
      <c r="B31" s="23"/>
      <c r="C31" s="88">
        <v>18652.489999999998</v>
      </c>
      <c r="D31" s="89"/>
      <c r="E31" s="29">
        <f t="shared" si="0"/>
        <v>18652.489999999998</v>
      </c>
      <c r="F31" s="90"/>
      <c r="G31" s="29">
        <f t="shared" si="1"/>
        <v>18652.489999999998</v>
      </c>
    </row>
    <row r="32" spans="1:7" ht="15" customHeight="1">
      <c r="A32" s="22" t="s">
        <v>35</v>
      </c>
      <c r="B32" s="23"/>
      <c r="C32" s="88">
        <v>165346.43</v>
      </c>
      <c r="D32" s="89">
        <v>2475.0699999999997</v>
      </c>
      <c r="E32" s="29">
        <f t="shared" si="0"/>
        <v>167821.5</v>
      </c>
      <c r="F32" s="92"/>
      <c r="G32" s="29">
        <f t="shared" si="1"/>
        <v>167821.5</v>
      </c>
    </row>
    <row r="33" spans="1:7" ht="15" customHeight="1">
      <c r="A33" s="22" t="s">
        <v>36</v>
      </c>
      <c r="B33" s="23"/>
      <c r="C33" s="88">
        <v>53504.12</v>
      </c>
      <c r="D33" s="89">
        <v>2001.9600000000003</v>
      </c>
      <c r="E33" s="29">
        <f t="shared" si="0"/>
        <v>55506.08</v>
      </c>
      <c r="F33" s="92">
        <v>91180</v>
      </c>
      <c r="G33" s="29">
        <f>SUM(E33:F33)</f>
        <v>146686.08000000002</v>
      </c>
    </row>
    <row r="34" spans="1:7" ht="15" customHeight="1">
      <c r="A34" s="22" t="s">
        <v>37</v>
      </c>
      <c r="B34" s="23"/>
      <c r="C34" s="88">
        <v>149426.75999999998</v>
      </c>
      <c r="D34" s="89">
        <v>1356.23</v>
      </c>
      <c r="E34" s="29">
        <f t="shared" si="0"/>
        <v>150782.99</v>
      </c>
      <c r="F34" s="90"/>
      <c r="G34" s="29">
        <f t="shared" si="1"/>
        <v>150782.99</v>
      </c>
    </row>
    <row r="35" spans="1:7" ht="15" customHeight="1">
      <c r="A35" s="22" t="s">
        <v>38</v>
      </c>
      <c r="B35" s="23"/>
      <c r="C35" s="88">
        <v>42738.29000000001</v>
      </c>
      <c r="D35" s="91"/>
      <c r="E35" s="29">
        <f t="shared" si="0"/>
        <v>42738.29000000001</v>
      </c>
      <c r="F35" s="95"/>
      <c r="G35" s="29">
        <f t="shared" si="1"/>
        <v>42738.29000000001</v>
      </c>
    </row>
    <row r="36" spans="1:7" ht="15" customHeight="1">
      <c r="A36" s="22" t="s">
        <v>39</v>
      </c>
      <c r="B36" s="23"/>
      <c r="C36" s="96">
        <v>17682.88</v>
      </c>
      <c r="D36" s="89">
        <v>1869.96</v>
      </c>
      <c r="E36" s="29">
        <f t="shared" si="0"/>
        <v>19552.84</v>
      </c>
      <c r="F36" s="97">
        <v>128420</v>
      </c>
      <c r="G36" s="29">
        <f t="shared" si="1"/>
        <v>147972.84</v>
      </c>
    </row>
    <row r="37" spans="1:7" ht="15" customHeight="1">
      <c r="A37" s="22" t="s">
        <v>40</v>
      </c>
      <c r="B37" s="23"/>
      <c r="C37" s="88">
        <v>66260.45999999999</v>
      </c>
      <c r="D37" s="91"/>
      <c r="E37" s="29">
        <f t="shared" si="0"/>
        <v>66260.45999999999</v>
      </c>
      <c r="F37" s="98"/>
      <c r="G37" s="29">
        <f t="shared" si="1"/>
        <v>66260.45999999999</v>
      </c>
    </row>
    <row r="38" spans="1:7" ht="15" customHeight="1">
      <c r="A38" s="22" t="s">
        <v>41</v>
      </c>
      <c r="B38" s="23"/>
      <c r="C38" s="88">
        <v>21335.739999999998</v>
      </c>
      <c r="D38" s="91"/>
      <c r="E38" s="29">
        <f t="shared" si="0"/>
        <v>21335.739999999998</v>
      </c>
      <c r="F38" s="99"/>
      <c r="G38" s="29">
        <f t="shared" si="1"/>
        <v>21335.739999999998</v>
      </c>
    </row>
    <row r="39" spans="1:7" ht="15" customHeight="1">
      <c r="A39" s="22" t="s">
        <v>42</v>
      </c>
      <c r="B39" s="23"/>
      <c r="C39" s="93">
        <v>0</v>
      </c>
      <c r="D39" s="89">
        <v>1600.7700000000002</v>
      </c>
      <c r="E39" s="29">
        <f t="shared" si="0"/>
        <v>1600.7700000000002</v>
      </c>
      <c r="F39" s="99"/>
      <c r="G39" s="29">
        <f t="shared" si="1"/>
        <v>1600.7700000000002</v>
      </c>
    </row>
    <row r="40" spans="1:7" ht="15" customHeight="1">
      <c r="A40" s="22" t="s">
        <v>43</v>
      </c>
      <c r="B40" s="23"/>
      <c r="C40" s="88">
        <v>110032.04000000001</v>
      </c>
      <c r="D40" s="89">
        <v>1846.0099999999998</v>
      </c>
      <c r="E40" s="29">
        <f t="shared" si="0"/>
        <v>111878.05</v>
      </c>
      <c r="F40" s="99"/>
      <c r="G40" s="29">
        <f t="shared" si="1"/>
        <v>111878.05</v>
      </c>
    </row>
    <row r="41" spans="1:7" ht="15" customHeight="1">
      <c r="A41" s="22" t="s">
        <v>44</v>
      </c>
      <c r="B41" s="23"/>
      <c r="C41" s="88">
        <v>17376.760000000002</v>
      </c>
      <c r="D41" s="89"/>
      <c r="E41" s="29">
        <f t="shared" si="0"/>
        <v>17376.760000000002</v>
      </c>
      <c r="F41" s="99"/>
      <c r="G41" s="29">
        <f t="shared" si="1"/>
        <v>17376.760000000002</v>
      </c>
    </row>
    <row r="42" spans="1:7" ht="15" customHeight="1">
      <c r="A42" s="22" t="s">
        <v>45</v>
      </c>
      <c r="B42" s="23"/>
      <c r="C42" s="88">
        <v>2544.82</v>
      </c>
      <c r="D42" s="89"/>
      <c r="E42" s="29">
        <f t="shared" si="0"/>
        <v>2544.82</v>
      </c>
      <c r="F42" s="99"/>
      <c r="G42" s="29">
        <f t="shared" si="1"/>
        <v>2544.82</v>
      </c>
    </row>
    <row r="43" spans="1:7" ht="15" customHeight="1">
      <c r="A43" s="22" t="s">
        <v>46</v>
      </c>
      <c r="B43" s="23"/>
      <c r="C43" s="88">
        <v>42490.18000000001</v>
      </c>
      <c r="D43" s="89"/>
      <c r="E43" s="29">
        <f t="shared" si="0"/>
        <v>42490.18000000001</v>
      </c>
      <c r="F43" s="99"/>
      <c r="G43" s="29">
        <f t="shared" si="1"/>
        <v>42490.18000000001</v>
      </c>
    </row>
    <row r="44" spans="1:7" ht="15" customHeight="1">
      <c r="A44" s="22" t="s">
        <v>47</v>
      </c>
      <c r="B44" s="23"/>
      <c r="C44" s="88">
        <v>50733.28</v>
      </c>
      <c r="D44" s="89"/>
      <c r="E44" s="29">
        <f t="shared" si="0"/>
        <v>50733.28</v>
      </c>
      <c r="F44" s="99"/>
      <c r="G44" s="29">
        <f t="shared" si="1"/>
        <v>50733.28</v>
      </c>
    </row>
    <row r="45" spans="1:7" ht="15" customHeight="1">
      <c r="A45" s="22" t="s">
        <v>48</v>
      </c>
      <c r="B45" s="23"/>
      <c r="C45" s="88">
        <v>10841.06</v>
      </c>
      <c r="D45" s="100"/>
      <c r="E45" s="29">
        <f t="shared" si="0"/>
        <v>10841.06</v>
      </c>
      <c r="F45" s="99"/>
      <c r="G45" s="29">
        <f t="shared" si="1"/>
        <v>10841.06</v>
      </c>
    </row>
    <row r="46" spans="1:7" ht="15" customHeight="1" thickBot="1">
      <c r="A46" s="101" t="s">
        <v>49</v>
      </c>
      <c r="B46" s="36"/>
      <c r="C46" s="102">
        <v>64836.66</v>
      </c>
      <c r="D46" s="103"/>
      <c r="E46" s="29">
        <f t="shared" si="0"/>
        <v>64836.66</v>
      </c>
      <c r="F46" s="104"/>
      <c r="G46" s="105">
        <f t="shared" si="1"/>
        <v>64836.66</v>
      </c>
    </row>
    <row r="47" spans="1:7" ht="15" customHeight="1" thickBot="1">
      <c r="A47" s="43" t="s">
        <v>50</v>
      </c>
      <c r="B47" s="44"/>
      <c r="C47" s="45">
        <f>SUM(C6:C46)</f>
        <v>4379051.53</v>
      </c>
      <c r="D47" s="46">
        <f>SUM(D6:D46)</f>
        <v>43997.159999999996</v>
      </c>
      <c r="E47" s="106">
        <f>SUM(C47:D47)</f>
        <v>4423048.69</v>
      </c>
      <c r="F47" s="107">
        <f>SUM(F6:F46)</f>
        <v>297230</v>
      </c>
      <c r="G47" s="108">
        <f t="shared" si="1"/>
        <v>4720278.69</v>
      </c>
    </row>
  </sheetData>
  <sheetProtection/>
  <printOptions horizontalCentered="1" verticalCentered="1"/>
  <pageMargins left="0.7480314960629921" right="0.7480314960629921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 dades2</dc:creator>
  <cp:keywords/>
  <dc:description/>
  <cp:lastModifiedBy>tecnic dades2</cp:lastModifiedBy>
  <cp:lastPrinted>2010-03-01T11:07:50Z</cp:lastPrinted>
  <dcterms:created xsi:type="dcterms:W3CDTF">2010-03-01T11:06:14Z</dcterms:created>
  <dcterms:modified xsi:type="dcterms:W3CDTF">2010-03-01T11:09:28Z</dcterms:modified>
  <cp:category/>
  <cp:version/>
  <cp:contentType/>
  <cp:contentStatus/>
</cp:coreProperties>
</file>