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5480" windowHeight="9570" activeTab="0"/>
  </bookViews>
  <sheets>
    <sheet name="RECOLLI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<sst xmlns="http://schemas.openxmlformats.org/spreadsheetml/2006/main" count="30" uniqueCount="25">
  <si>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</si>
  <si>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</si>
  <si>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</si>
  <si>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</si>
  <si>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</si>
  <si>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</si>
  <si>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</si>
  <si>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</si>
  <si>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</si>
  <si>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</si>
  <si>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</si>
  <si>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</si>
  <si>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</si>
  <si>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</si>
  <si>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</si>
  <si>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</si>
  <si>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</si>
  <si>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</si>
  <si>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</si>
  <si>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</si>
  <si>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</si>
  <si>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</si>
  <si>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</si>
  <si>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TAGAMANENT</t>
  </si>
  <si>
    <t>SERVEI DE RECOLLIDA DE PAPER I CARTRÓ, ENVASOS LLEUGERS I VIDRE,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</si>
</sst>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5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42007691"/>
        <c:axId val="42524900"/>
      </c:bar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 val="autoZero"/>
        <c:auto val="1"/>
        <c:lblOffset val="100"/>
        <c:tickLblSkip val="1"/>
        <c:noMultiLvlLbl val="0"/>
      </c:catAx>
      <c:valAx>
        <c:axId val="42524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7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47179781"/>
        <c:axId val="21964846"/>
      </c:bar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79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5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N4">
            <v>825.58</v>
          </cell>
        </row>
        <row r="5">
          <cell r="AN5">
            <v>687.45</v>
          </cell>
        </row>
        <row r="6">
          <cell r="AN6">
            <v>664.35</v>
          </cell>
        </row>
        <row r="7">
          <cell r="AN7">
            <v>726.65</v>
          </cell>
        </row>
        <row r="8">
          <cell r="AN8">
            <v>1022.52</v>
          </cell>
        </row>
        <row r="9">
          <cell r="AN9">
            <v>879.61</v>
          </cell>
        </row>
        <row r="10">
          <cell r="AN10">
            <v>0</v>
          </cell>
        </row>
        <row r="11">
          <cell r="AN11">
            <v>0</v>
          </cell>
        </row>
        <row r="12">
          <cell r="AN12">
            <v>0</v>
          </cell>
        </row>
        <row r="13">
          <cell r="AN13">
            <v>0</v>
          </cell>
        </row>
        <row r="14">
          <cell r="AN14">
            <v>0</v>
          </cell>
        </row>
        <row r="15">
          <cell r="AN15">
            <v>0</v>
          </cell>
        </row>
        <row r="16">
          <cell r="AN16">
            <v>189.09</v>
          </cell>
        </row>
        <row r="17">
          <cell r="AN17">
            <v>88.57</v>
          </cell>
        </row>
        <row r="18">
          <cell r="AN18">
            <v>170</v>
          </cell>
        </row>
        <row r="19">
          <cell r="AN19">
            <v>75.33</v>
          </cell>
        </row>
        <row r="20">
          <cell r="AN20">
            <v>56.67</v>
          </cell>
        </row>
        <row r="21">
          <cell r="AN21">
            <v>201.11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</v>
          </cell>
        </row>
        <row r="25">
          <cell r="AN25">
            <v>0</v>
          </cell>
        </row>
        <row r="26">
          <cell r="AN26">
            <v>0</v>
          </cell>
        </row>
        <row r="27">
          <cell r="AN27">
            <v>0</v>
          </cell>
        </row>
        <row r="52">
          <cell r="AN52">
            <v>378.41</v>
          </cell>
        </row>
        <row r="53">
          <cell r="AN53">
            <v>461.23</v>
          </cell>
        </row>
        <row r="54">
          <cell r="AN54">
            <v>313.53</v>
          </cell>
        </row>
        <row r="55">
          <cell r="AN55">
            <v>439.52</v>
          </cell>
        </row>
        <row r="56">
          <cell r="AN56">
            <v>512.63</v>
          </cell>
        </row>
        <row r="57">
          <cell r="AN57">
            <v>439.5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76">
          <cell r="AN76">
            <v>610.59</v>
          </cell>
        </row>
        <row r="77">
          <cell r="AN77">
            <v>600</v>
          </cell>
        </row>
        <row r="78">
          <cell r="AN78">
            <v>341.43</v>
          </cell>
        </row>
        <row r="79">
          <cell r="AN79">
            <v>1753.68</v>
          </cell>
        </row>
        <row r="80">
          <cell r="AN80">
            <v>1176.32</v>
          </cell>
        </row>
        <row r="81">
          <cell r="AN81">
            <v>344.44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5" sqref="C15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23</v>
      </c>
      <c r="D2" s="4"/>
    </row>
    <row r="3" spans="1:2" ht="19.5" customHeight="1">
      <c r="A3" s="6"/>
      <c r="B3" s="6"/>
    </row>
    <row r="4" ht="19.5" customHeight="1">
      <c r="C4" s="7" t="s">
        <v>24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49" t="s">
        <v>17</v>
      </c>
      <c r="D6" s="50"/>
      <c r="E6" s="50"/>
      <c r="F6" s="50"/>
      <c r="G6" s="51"/>
      <c r="I6" s="52" t="s">
        <v>21</v>
      </c>
      <c r="J6" s="53"/>
      <c r="K6" s="54"/>
      <c r="L6" s="8"/>
      <c r="M6" s="55" t="s">
        <v>18</v>
      </c>
      <c r="N6" s="56"/>
      <c r="O6" s="57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20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'[1]Hoja1'!AN4</f>
        <v>825.58</v>
      </c>
      <c r="D9" s="25">
        <f>'[1]Hoja1'!AN16</f>
        <v>189.09</v>
      </c>
      <c r="E9" s="25">
        <f>'[1]Hoja1'!AN28</f>
        <v>0</v>
      </c>
      <c r="F9" s="25">
        <f>'[1]Hoja1'!AN40</f>
        <v>0</v>
      </c>
      <c r="G9" s="25">
        <f>SUM(C9:F9)</f>
        <v>1014.6700000000001</v>
      </c>
      <c r="H9" s="26"/>
      <c r="I9" s="27">
        <f>'[1]Hoja1'!AN52</f>
        <v>378.41</v>
      </c>
      <c r="J9" s="28">
        <f>'[1]Hoja1'!AN64</f>
        <v>0</v>
      </c>
      <c r="K9" s="25">
        <f>SUM(I9:J9)</f>
        <v>378.41</v>
      </c>
      <c r="L9" s="29"/>
      <c r="M9" s="25">
        <f>'[1]Hoja1'!AN76</f>
        <v>610.59</v>
      </c>
      <c r="N9" s="28">
        <f>'[1]Hoja1'!AN88</f>
        <v>0</v>
      </c>
      <c r="O9" s="25">
        <f>SUM(M9:N9)</f>
        <v>610.59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'[1]Hoja1'!AN5</f>
        <v>687.45</v>
      </c>
      <c r="D10" s="25">
        <f>'[1]Hoja1'!AN17</f>
        <v>88.57</v>
      </c>
      <c r="E10" s="25">
        <f>'[1]Hoja1'!AN29</f>
        <v>0</v>
      </c>
      <c r="F10" s="25">
        <f>'[1]Hoja1'!AN41</f>
        <v>0</v>
      </c>
      <c r="G10" s="25">
        <f>SUM(C10:F10)</f>
        <v>776.02</v>
      </c>
      <c r="H10" s="26"/>
      <c r="I10" s="27">
        <f>'[1]Hoja1'!AN53</f>
        <v>461.23</v>
      </c>
      <c r="J10" s="28">
        <f>'[1]Hoja1'!AN65</f>
        <v>0</v>
      </c>
      <c r="K10" s="25">
        <f>SUM(I10:J10)</f>
        <v>461.23</v>
      </c>
      <c r="L10" s="29"/>
      <c r="M10" s="25">
        <f>'[1]Hoja1'!AN77</f>
        <v>600</v>
      </c>
      <c r="N10" s="28">
        <f>'[1]Hoja1'!AN89</f>
        <v>0</v>
      </c>
      <c r="O10" s="25">
        <f>SUM(M10:N10)</f>
        <v>600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'[1]Hoja1'!AN6</f>
        <v>664.35</v>
      </c>
      <c r="D11" s="25">
        <f>'[1]Hoja1'!AN18</f>
        <v>170</v>
      </c>
      <c r="E11" s="25">
        <f>'[1]Hoja1'!AN30</f>
        <v>0</v>
      </c>
      <c r="F11" s="25">
        <f>'[1]Hoja1'!AN42</f>
        <v>0</v>
      </c>
      <c r="G11" s="25">
        <f>SUM(C11:F11)</f>
        <v>834.35</v>
      </c>
      <c r="H11" s="26"/>
      <c r="I11" s="27">
        <f>'[1]Hoja1'!AN54</f>
        <v>313.53</v>
      </c>
      <c r="J11" s="28">
        <f>'[1]Hoja1'!AN66</f>
        <v>0</v>
      </c>
      <c r="K11" s="25">
        <f>SUM(I11:J11)</f>
        <v>313.53</v>
      </c>
      <c r="L11" s="29"/>
      <c r="M11" s="25">
        <f>'[1]Hoja1'!AN78</f>
        <v>341.43</v>
      </c>
      <c r="N11" s="28">
        <f>'[1]Hoja1'!AN90</f>
        <v>0</v>
      </c>
      <c r="O11" s="25">
        <f>SUM(M11:N11)</f>
        <v>341.43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'[1]Hoja1'!AN7</f>
        <v>726.65</v>
      </c>
      <c r="D12" s="25">
        <f>'[1]Hoja1'!AN19</f>
        <v>75.33</v>
      </c>
      <c r="E12" s="25">
        <f>'[1]Hoja1'!AN31</f>
        <v>0</v>
      </c>
      <c r="F12" s="25">
        <f>'[1]Hoja1'!AN43</f>
        <v>0</v>
      </c>
      <c r="G12" s="25">
        <f>SUM(C12:F12)</f>
        <v>801.98</v>
      </c>
      <c r="H12" s="26"/>
      <c r="I12" s="27">
        <f>'[1]Hoja1'!AN55</f>
        <v>439.52</v>
      </c>
      <c r="J12" s="28">
        <f>'[1]Hoja1'!AN67</f>
        <v>0</v>
      </c>
      <c r="K12" s="25">
        <f>SUM(I12:J12)</f>
        <v>439.52</v>
      </c>
      <c r="L12" s="29"/>
      <c r="M12" s="25">
        <f>'[1]Hoja1'!AN79</f>
        <v>1753.68</v>
      </c>
      <c r="N12" s="28">
        <f>'[1]Hoja1'!AN91</f>
        <v>0</v>
      </c>
      <c r="O12" s="25">
        <f>SUM(M12:N12)</f>
        <v>1753.68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'[1]Hoja1'!AN8</f>
        <v>1022.52</v>
      </c>
      <c r="D13" s="25">
        <f>'[1]Hoja1'!AN20</f>
        <v>56.67</v>
      </c>
      <c r="E13" s="25">
        <f>'[1]Hoja1'!AN32</f>
        <v>0</v>
      </c>
      <c r="F13" s="25">
        <f>'[1]Hoja1'!AN44</f>
        <v>0</v>
      </c>
      <c r="G13" s="25">
        <f>SUM(C13:F13)</f>
        <v>1079.19</v>
      </c>
      <c r="H13" s="26"/>
      <c r="I13" s="27">
        <f>'[1]Hoja1'!AN56</f>
        <v>512.63</v>
      </c>
      <c r="J13" s="28">
        <f>'[1]Hoja1'!AN68</f>
        <v>0</v>
      </c>
      <c r="K13" s="25">
        <f>SUM(I13:J13)</f>
        <v>512.63</v>
      </c>
      <c r="L13" s="29"/>
      <c r="M13" s="25">
        <f>'[1]Hoja1'!AN80</f>
        <v>1176.32</v>
      </c>
      <c r="N13" s="28">
        <f>'[1]Hoja1'!AN92</f>
        <v>0</v>
      </c>
      <c r="O13" s="25">
        <f>SUM(M13:N13)</f>
        <v>1176.32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'[1]Hoja1'!AN9</f>
        <v>879.61</v>
      </c>
      <c r="D14" s="25">
        <f>'[1]Hoja1'!AN21</f>
        <v>201.11</v>
      </c>
      <c r="E14" s="25">
        <f>'[1]Hoja1'!AN33</f>
        <v>0</v>
      </c>
      <c r="F14" s="25">
        <f>'[1]Hoja1'!AN45</f>
        <v>0</v>
      </c>
      <c r="G14" s="25">
        <f aca="true" t="shared" si="0" ref="G14:G20">SUM(C14:F14)</f>
        <v>1080.72</v>
      </c>
      <c r="H14" s="26"/>
      <c r="I14" s="27">
        <f>'[1]Hoja1'!AN57</f>
        <v>439.5</v>
      </c>
      <c r="J14" s="25">
        <f>'[1]Hoja1'!AN69</f>
        <v>0</v>
      </c>
      <c r="K14" s="25">
        <f aca="true" t="shared" si="1" ref="K14:K20">SUM(I14:J14)</f>
        <v>439.5</v>
      </c>
      <c r="L14" s="29"/>
      <c r="M14" s="25">
        <f>'[1]Hoja1'!AN81</f>
        <v>344.44</v>
      </c>
      <c r="N14" s="25">
        <f>'[1]Hoja1'!AN93</f>
        <v>0</v>
      </c>
      <c r="O14" s="25">
        <f aca="true" t="shared" si="2" ref="O14:O20">SUM(M14:N14)</f>
        <v>344.44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'[1]Hoja1'!AN10</f>
        <v>0</v>
      </c>
      <c r="D15" s="25">
        <f>'[1]Hoja1'!AN22</f>
        <v>0</v>
      </c>
      <c r="E15" s="25">
        <f>'[1]Hoja1'!AN34</f>
        <v>0</v>
      </c>
      <c r="F15" s="25">
        <f>'[1]Hoja1'!AN46</f>
        <v>0</v>
      </c>
      <c r="G15" s="25">
        <f t="shared" si="0"/>
        <v>0</v>
      </c>
      <c r="H15" s="26"/>
      <c r="I15" s="27">
        <f>'[1]Hoja1'!AN58</f>
        <v>0</v>
      </c>
      <c r="J15" s="25">
        <f>'[1]Hoja1'!AN70</f>
        <v>0</v>
      </c>
      <c r="K15" s="25">
        <f t="shared" si="1"/>
        <v>0</v>
      </c>
      <c r="L15" s="29"/>
      <c r="M15" s="25">
        <f>'[1]Hoja1'!AN82</f>
        <v>0</v>
      </c>
      <c r="N15" s="25">
        <f>'[1]Hoja1'!AN94</f>
        <v>0</v>
      </c>
      <c r="O15" s="25">
        <f t="shared" si="2"/>
        <v>0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'[1]Hoja1'!AN11</f>
        <v>0</v>
      </c>
      <c r="D16" s="25">
        <f>'[1]Hoja1'!AN23</f>
        <v>0</v>
      </c>
      <c r="E16" s="25">
        <f>'[1]Hoja1'!AN35</f>
        <v>0</v>
      </c>
      <c r="F16" s="25">
        <f>'[1]Hoja1'!AN47</f>
        <v>0</v>
      </c>
      <c r="G16" s="25">
        <f t="shared" si="0"/>
        <v>0</v>
      </c>
      <c r="H16" s="26"/>
      <c r="I16" s="27">
        <f>'[1]Hoja1'!AN59</f>
        <v>0</v>
      </c>
      <c r="J16" s="25">
        <f>'[1]Hoja1'!AN71</f>
        <v>0</v>
      </c>
      <c r="K16" s="25">
        <f t="shared" si="1"/>
        <v>0</v>
      </c>
      <c r="L16" s="29"/>
      <c r="M16" s="25">
        <f>'[1]Hoja1'!AN83</f>
        <v>0</v>
      </c>
      <c r="N16" s="25">
        <f>'[1]Hoja1'!AN95</f>
        <v>0</v>
      </c>
      <c r="O16" s="25">
        <f t="shared" si="2"/>
        <v>0</v>
      </c>
      <c r="P16" s="29"/>
      <c r="Q16" s="2"/>
      <c r="S16" s="2"/>
      <c r="T16" s="2"/>
    </row>
    <row r="17" spans="1:20" ht="19.5" customHeight="1">
      <c r="A17" s="30" t="s">
        <v>22</v>
      </c>
      <c r="C17" s="25">
        <f>'[1]Hoja1'!AN12</f>
        <v>0</v>
      </c>
      <c r="D17" s="25">
        <f>'[1]Hoja1'!AN24</f>
        <v>0</v>
      </c>
      <c r="E17" s="25">
        <f>'[1]Hoja1'!AN36</f>
        <v>0</v>
      </c>
      <c r="F17" s="25">
        <f>'[1]Hoja1'!AN48</f>
        <v>0</v>
      </c>
      <c r="G17" s="25">
        <f t="shared" si="0"/>
        <v>0</v>
      </c>
      <c r="H17" s="26"/>
      <c r="I17" s="27">
        <f>'[1]Hoja1'!AN60</f>
        <v>0</v>
      </c>
      <c r="J17" s="25">
        <f>'[1]Hoja1'!AN72</f>
        <v>0</v>
      </c>
      <c r="K17" s="25">
        <f t="shared" si="1"/>
        <v>0</v>
      </c>
      <c r="L17" s="29"/>
      <c r="M17" s="25">
        <f>'[1]Hoja1'!AN84</f>
        <v>0</v>
      </c>
      <c r="N17" s="25">
        <f>'[1]Hoja1'!AN96</f>
        <v>0</v>
      </c>
      <c r="O17" s="25">
        <f t="shared" si="2"/>
        <v>0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'[1]Hoja1'!AN13</f>
        <v>0</v>
      </c>
      <c r="D18" s="25">
        <f>'[1]Hoja1'!AN25</f>
        <v>0</v>
      </c>
      <c r="E18" s="25">
        <f>'[1]Hoja1'!AN37</f>
        <v>0</v>
      </c>
      <c r="F18" s="25">
        <f>'[1]Hoja1'!AN49</f>
        <v>0</v>
      </c>
      <c r="G18" s="25">
        <f t="shared" si="0"/>
        <v>0</v>
      </c>
      <c r="H18" s="26"/>
      <c r="I18" s="27">
        <f>'[1]Hoja1'!AN61</f>
        <v>0</v>
      </c>
      <c r="J18" s="25">
        <f>'[1]Hoja1'!AN73</f>
        <v>0</v>
      </c>
      <c r="K18" s="25">
        <f t="shared" si="1"/>
        <v>0</v>
      </c>
      <c r="L18" s="29"/>
      <c r="M18" s="25">
        <f>'[1]Hoja1'!AN85</f>
        <v>0</v>
      </c>
      <c r="N18" s="25">
        <f>'[1]Hoja1'!AN97</f>
        <v>0</v>
      </c>
      <c r="O18" s="25">
        <f t="shared" si="2"/>
        <v>0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'[1]Hoja1'!AN14</f>
        <v>0</v>
      </c>
      <c r="D19" s="25">
        <f>'[1]Hoja1'!AN26</f>
        <v>0</v>
      </c>
      <c r="E19" s="25">
        <f>'[1]Hoja1'!AN38</f>
        <v>0</v>
      </c>
      <c r="F19" s="25">
        <f>'[1]Hoja1'!AN50</f>
        <v>0</v>
      </c>
      <c r="G19" s="25">
        <f t="shared" si="0"/>
        <v>0</v>
      </c>
      <c r="H19" s="26"/>
      <c r="I19" s="27">
        <f>'[1]Hoja1'!AN62</f>
        <v>0</v>
      </c>
      <c r="J19" s="25">
        <f>'[1]Hoja1'!AN74</f>
        <v>0</v>
      </c>
      <c r="K19" s="25">
        <f t="shared" si="1"/>
        <v>0</v>
      </c>
      <c r="L19" s="29"/>
      <c r="M19" s="25">
        <f>'[1]Hoja1'!AN86</f>
        <v>0</v>
      </c>
      <c r="N19" s="25">
        <f>'[1]Hoja1'!AN98</f>
        <v>0</v>
      </c>
      <c r="O19" s="25">
        <f t="shared" si="2"/>
        <v>0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'[1]Hoja1'!AN15</f>
        <v>0</v>
      </c>
      <c r="D20" s="25">
        <f>'[1]Hoja1'!AN27</f>
        <v>0</v>
      </c>
      <c r="E20" s="25">
        <f>'[1]Hoja1'!AN39</f>
        <v>0</v>
      </c>
      <c r="F20" s="25">
        <f>'[1]Hoja1'!AN51</f>
        <v>0</v>
      </c>
      <c r="G20" s="25">
        <f t="shared" si="0"/>
        <v>0</v>
      </c>
      <c r="H20" s="26"/>
      <c r="I20" s="27">
        <f>'[1]Hoja1'!AN63</f>
        <v>0</v>
      </c>
      <c r="J20" s="25">
        <f>'[1]Hoja1'!AN75</f>
        <v>0</v>
      </c>
      <c r="K20" s="25">
        <f t="shared" si="1"/>
        <v>0</v>
      </c>
      <c r="L20" s="29"/>
      <c r="M20" s="25">
        <f>'[1]Hoja1'!AN87</f>
        <v>0</v>
      </c>
      <c r="N20" s="25">
        <f>'[1]Hoja1'!AN99</f>
        <v>0</v>
      </c>
      <c r="O20" s="25">
        <f t="shared" si="2"/>
        <v>0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4806.16</v>
      </c>
      <c r="D22" s="37">
        <f>SUM(D9:D20)</f>
        <v>780.77</v>
      </c>
      <c r="E22" s="37">
        <f>SUM(E9:E20)</f>
        <v>0</v>
      </c>
      <c r="F22" s="37">
        <f>SUM(F9:F20)</f>
        <v>0</v>
      </c>
      <c r="G22" s="37">
        <f>SUM(C22:F22)</f>
        <v>5586.93</v>
      </c>
      <c r="H22" s="38"/>
      <c r="I22" s="39">
        <f>SUM(I9:I20)</f>
        <v>2544.82</v>
      </c>
      <c r="J22" s="40">
        <f>SUM(J9:J20)</f>
        <v>0</v>
      </c>
      <c r="K22" s="40">
        <f>SUM(I22:J22)</f>
        <v>2544.82</v>
      </c>
      <c r="L22" s="41"/>
      <c r="M22" s="42">
        <f>SUM(M9:M20)</f>
        <v>4826.46</v>
      </c>
      <c r="N22" s="42">
        <f>SUM(N9:N20)</f>
        <v>0</v>
      </c>
      <c r="O22" s="42">
        <f>SUM(M22:N22)</f>
        <v>4826.46</v>
      </c>
      <c r="P22" s="43"/>
    </row>
    <row r="23" spans="1:20" s="45" customFormat="1" ht="19.5" customHeight="1">
      <c r="A23" s="44"/>
      <c r="C23" s="46" t="s">
        <v>19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2009-10-07T22:23:17Z</cp:lastPrinted>
  <dcterms:created xsi:type="dcterms:W3CDTF">2008-05-28T16:13:29Z</dcterms:created>
  <dcterms:modified xsi:type="dcterms:W3CDTF">2010-01-18T10:01:15Z</dcterms:modified>
  <cp:category/>
  <cp:version/>
  <cp:contentType/>
  <cp:contentStatus/>
</cp:coreProperties>
</file>