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15480" windowHeight="469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<sst xmlns="http://schemas.openxmlformats.org/spreadsheetml/2006/main" count="53" uniqueCount="34">
  <si>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</si>
  <si>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</si>
  <si>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</si>
  <si>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</si>
  <si>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</si>
  <si>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</si>
  <si>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</si>
  <si>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</si>
  <si>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</si>
  <si>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</si>
  <si>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</si>
  <si>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</si>
  <si>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</si>
  <si>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</si>
  <si>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</si>
  <si>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</si>
  <si>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</si>
  <si>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</si>
  <si>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</si>
  <si>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</si>
  <si>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</si>
  <si>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</si>
  <si>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</si>
  <si>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</si>
  <si>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</si>
  <si>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</si>
  <si>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</si>
  <si>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</si>
  <si>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</si>
  <si>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</si>
  <si>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</si>
  <si>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 CELONI</t>
  </si>
  <si>
    <t>SERVEI DE RECOLLIDA DE PAPER I CARTRÓ, ENVASOS LLEUGERS I VIDRE, 2009</t>
  </si>
  <si>
    <t>SERVEI DE DEIXALLERIA,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</si>
</sst>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8725693"/>
        <c:axId val="58769190"/>
      </c:bar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75"/>
          <c:w val="0.964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2550251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F4">
            <v>24711.58</v>
          </cell>
        </row>
        <row r="5">
          <cell r="AF5">
            <v>21577.99</v>
          </cell>
        </row>
        <row r="6">
          <cell r="AF6">
            <v>26479.07</v>
          </cell>
        </row>
        <row r="7">
          <cell r="AF7">
            <v>21045.27</v>
          </cell>
        </row>
        <row r="8">
          <cell r="AF8">
            <v>19605.67</v>
          </cell>
        </row>
        <row r="9">
          <cell r="AF9">
            <v>25764.33</v>
          </cell>
        </row>
        <row r="10">
          <cell r="AF10">
            <v>21631.09</v>
          </cell>
        </row>
        <row r="11">
          <cell r="AF11">
            <v>18069.48</v>
          </cell>
        </row>
        <row r="12">
          <cell r="AF12">
            <v>27366.52</v>
          </cell>
        </row>
        <row r="13">
          <cell r="AF13">
            <v>20568.61</v>
          </cell>
        </row>
        <row r="14">
          <cell r="AF14">
            <v>20320.81</v>
          </cell>
        </row>
        <row r="15">
          <cell r="AF15">
            <v>25552.7</v>
          </cell>
        </row>
        <row r="16">
          <cell r="AF16">
            <v>473.74</v>
          </cell>
        </row>
        <row r="17">
          <cell r="AF17">
            <v>387.78</v>
          </cell>
        </row>
        <row r="18">
          <cell r="AF18">
            <v>424.73</v>
          </cell>
        </row>
        <row r="19">
          <cell r="AF19">
            <v>304.56</v>
          </cell>
        </row>
        <row r="20">
          <cell r="AF20">
            <v>259.86</v>
          </cell>
        </row>
        <row r="21">
          <cell r="AF21">
            <v>295.82</v>
          </cell>
        </row>
        <row r="22">
          <cell r="AF22">
            <v>415</v>
          </cell>
        </row>
        <row r="23">
          <cell r="AF23">
            <v>325.73</v>
          </cell>
        </row>
        <row r="24">
          <cell r="AF24">
            <v>795.95</v>
          </cell>
        </row>
        <row r="25">
          <cell r="AF25">
            <v>181.11</v>
          </cell>
        </row>
        <row r="26">
          <cell r="AF26">
            <v>369.95</v>
          </cell>
        </row>
        <row r="27">
          <cell r="AF27">
            <v>324.52</v>
          </cell>
        </row>
        <row r="52">
          <cell r="AF52">
            <v>11920</v>
          </cell>
        </row>
        <row r="53">
          <cell r="AF53">
            <v>11345.93</v>
          </cell>
        </row>
        <row r="54">
          <cell r="AF54">
            <v>13505.37</v>
          </cell>
        </row>
        <row r="55">
          <cell r="AF55">
            <v>11280.42</v>
          </cell>
        </row>
        <row r="56">
          <cell r="AF56">
            <v>11712.09</v>
          </cell>
        </row>
        <row r="57">
          <cell r="AF57">
            <v>14063.73</v>
          </cell>
        </row>
        <row r="58">
          <cell r="AF58">
            <v>13105.13</v>
          </cell>
        </row>
        <row r="59">
          <cell r="AF59">
            <v>11230.52</v>
          </cell>
        </row>
        <row r="60">
          <cell r="AF60">
            <v>15148.69</v>
          </cell>
        </row>
        <row r="61">
          <cell r="AF61">
            <v>12262.46</v>
          </cell>
        </row>
        <row r="62">
          <cell r="AF62">
            <v>10896.56</v>
          </cell>
        </row>
        <row r="63">
          <cell r="AF63">
            <v>12955.83</v>
          </cell>
        </row>
        <row r="64">
          <cell r="AF64">
            <v>69</v>
          </cell>
        </row>
        <row r="65">
          <cell r="AF65">
            <v>140</v>
          </cell>
        </row>
        <row r="66">
          <cell r="AF66">
            <v>145.25</v>
          </cell>
        </row>
        <row r="67">
          <cell r="AF67">
            <v>133.95</v>
          </cell>
        </row>
        <row r="68">
          <cell r="AF68">
            <v>132.41</v>
          </cell>
        </row>
        <row r="69">
          <cell r="AF69">
            <v>105.28</v>
          </cell>
        </row>
        <row r="70">
          <cell r="AF70">
            <v>78</v>
          </cell>
        </row>
        <row r="71">
          <cell r="AF71">
            <v>104.76</v>
          </cell>
        </row>
        <row r="72">
          <cell r="AF72">
            <v>103.22</v>
          </cell>
        </row>
        <row r="73">
          <cell r="AF73">
            <v>104.96</v>
          </cell>
        </row>
        <row r="74">
          <cell r="AF74">
            <v>124.73</v>
          </cell>
        </row>
        <row r="75">
          <cell r="AF75">
            <v>114.68</v>
          </cell>
        </row>
        <row r="76">
          <cell r="AF76">
            <v>25310</v>
          </cell>
        </row>
        <row r="77">
          <cell r="AF77">
            <v>28100</v>
          </cell>
        </row>
        <row r="78">
          <cell r="AF78">
            <v>13860</v>
          </cell>
        </row>
        <row r="79">
          <cell r="AF79">
            <v>27520</v>
          </cell>
        </row>
        <row r="80">
          <cell r="AF80">
            <v>20650</v>
          </cell>
        </row>
        <row r="81">
          <cell r="AF81">
            <v>6925.88</v>
          </cell>
        </row>
        <row r="82">
          <cell r="AF82">
            <v>51210</v>
          </cell>
        </row>
        <row r="83">
          <cell r="AF83">
            <v>6590</v>
          </cell>
        </row>
        <row r="84">
          <cell r="AF84">
            <v>32636</v>
          </cell>
        </row>
        <row r="85">
          <cell r="AF85">
            <v>18380</v>
          </cell>
        </row>
        <row r="86">
          <cell r="AF86">
            <v>22028.33</v>
          </cell>
        </row>
        <row r="87">
          <cell r="AF87">
            <v>22920</v>
          </cell>
        </row>
        <row r="90">
          <cell r="AF90">
            <v>0</v>
          </cell>
        </row>
        <row r="91">
          <cell r="AF91">
            <v>0</v>
          </cell>
        </row>
        <row r="92">
          <cell r="AF92">
            <v>0</v>
          </cell>
        </row>
        <row r="93">
          <cell r="AF93">
            <v>214.12</v>
          </cell>
        </row>
        <row r="94">
          <cell r="AF94">
            <v>0</v>
          </cell>
        </row>
        <row r="95">
          <cell r="AF95">
            <v>0</v>
          </cell>
        </row>
        <row r="96">
          <cell r="AF96">
            <v>0</v>
          </cell>
        </row>
        <row r="97">
          <cell r="AF97">
            <v>0</v>
          </cell>
        </row>
        <row r="98">
          <cell r="AF98">
            <v>0</v>
          </cell>
        </row>
        <row r="99">
          <cell r="AF99">
            <v>0</v>
          </cell>
        </row>
      </sheetData>
      <sheetData sheetId="1">
        <row r="5">
          <cell r="X5">
            <v>900</v>
          </cell>
        </row>
        <row r="6">
          <cell r="X6">
            <v>1710</v>
          </cell>
        </row>
        <row r="7">
          <cell r="X7">
            <v>4190</v>
          </cell>
        </row>
        <row r="8">
          <cell r="X8">
            <v>2278</v>
          </cell>
        </row>
        <row r="9">
          <cell r="X9">
            <v>620</v>
          </cell>
        </row>
        <row r="10">
          <cell r="X10">
            <v>1930</v>
          </cell>
        </row>
        <row r="11">
          <cell r="X11">
            <v>3435</v>
          </cell>
        </row>
        <row r="12">
          <cell r="X12">
            <v>2740</v>
          </cell>
        </row>
        <row r="13">
          <cell r="X13">
            <v>3770</v>
          </cell>
        </row>
        <row r="14">
          <cell r="X14">
            <v>2970</v>
          </cell>
        </row>
        <row r="15">
          <cell r="X15">
            <v>2550</v>
          </cell>
        </row>
        <row r="16">
          <cell r="X16">
            <v>1306</v>
          </cell>
        </row>
        <row r="18">
          <cell r="X18">
            <v>5200</v>
          </cell>
        </row>
        <row r="19">
          <cell r="X19">
            <v>6300</v>
          </cell>
        </row>
        <row r="20">
          <cell r="X20">
            <v>9080</v>
          </cell>
        </row>
        <row r="21">
          <cell r="X21">
            <v>6660</v>
          </cell>
        </row>
        <row r="22">
          <cell r="X22">
            <v>9640</v>
          </cell>
        </row>
        <row r="23">
          <cell r="X23">
            <v>11040</v>
          </cell>
        </row>
        <row r="24">
          <cell r="X24">
            <v>12220</v>
          </cell>
        </row>
        <row r="25">
          <cell r="X25">
            <v>11080</v>
          </cell>
        </row>
        <row r="26">
          <cell r="X26">
            <v>6160</v>
          </cell>
        </row>
        <row r="27">
          <cell r="X27">
            <v>8480</v>
          </cell>
        </row>
        <row r="28">
          <cell r="X28">
            <v>4260</v>
          </cell>
        </row>
        <row r="29">
          <cell r="X29">
            <v>4900</v>
          </cell>
        </row>
        <row r="31">
          <cell r="X31">
            <v>2200</v>
          </cell>
        </row>
        <row r="32">
          <cell r="X32">
            <v>1240</v>
          </cell>
        </row>
        <row r="33">
          <cell r="X33">
            <v>1480</v>
          </cell>
        </row>
        <row r="34">
          <cell r="X34">
            <v>2280</v>
          </cell>
        </row>
        <row r="35">
          <cell r="X35">
            <v>740</v>
          </cell>
        </row>
        <row r="36">
          <cell r="X36">
            <v>1680</v>
          </cell>
        </row>
        <row r="37">
          <cell r="X37">
            <v>1260</v>
          </cell>
        </row>
        <row r="38">
          <cell r="X38">
            <v>2980</v>
          </cell>
        </row>
        <row r="39">
          <cell r="X39">
            <v>2060</v>
          </cell>
        </row>
        <row r="40">
          <cell r="X40">
            <v>1960</v>
          </cell>
        </row>
        <row r="41">
          <cell r="X41">
            <v>540</v>
          </cell>
        </row>
        <row r="42">
          <cell r="X42">
            <v>2020</v>
          </cell>
        </row>
        <row r="44">
          <cell r="X44">
            <v>4480</v>
          </cell>
        </row>
        <row r="45">
          <cell r="X45">
            <v>3660</v>
          </cell>
        </row>
        <row r="46">
          <cell r="X46">
            <v>4060</v>
          </cell>
        </row>
        <row r="47">
          <cell r="X47">
            <v>2820</v>
          </cell>
        </row>
        <row r="48">
          <cell r="X48">
            <v>2480</v>
          </cell>
        </row>
        <row r="49">
          <cell r="X49">
            <v>4720</v>
          </cell>
        </row>
        <row r="50">
          <cell r="X50">
            <v>2560</v>
          </cell>
        </row>
        <row r="51">
          <cell r="X51">
            <v>3360</v>
          </cell>
        </row>
        <row r="52">
          <cell r="X52">
            <v>4380</v>
          </cell>
        </row>
        <row r="53">
          <cell r="X53">
            <v>5200</v>
          </cell>
        </row>
        <row r="54">
          <cell r="X54">
            <v>6900</v>
          </cell>
        </row>
        <row r="55">
          <cell r="X55">
            <v>1920</v>
          </cell>
        </row>
        <row r="57">
          <cell r="X57">
            <v>5020</v>
          </cell>
        </row>
        <row r="58">
          <cell r="X58">
            <v>6180</v>
          </cell>
        </row>
        <row r="59">
          <cell r="X59">
            <v>6160</v>
          </cell>
        </row>
        <row r="60">
          <cell r="X60">
            <v>2660</v>
          </cell>
        </row>
        <row r="61">
          <cell r="X61">
            <v>6520</v>
          </cell>
        </row>
        <row r="62">
          <cell r="X62">
            <v>5240</v>
          </cell>
        </row>
        <row r="63">
          <cell r="X63">
            <v>9520</v>
          </cell>
        </row>
        <row r="64">
          <cell r="X64">
            <v>7780</v>
          </cell>
        </row>
        <row r="65">
          <cell r="X65">
            <v>8260</v>
          </cell>
        </row>
        <row r="66">
          <cell r="X66">
            <v>5920</v>
          </cell>
        </row>
        <row r="67">
          <cell r="X67">
            <v>4200</v>
          </cell>
        </row>
        <row r="68">
          <cell r="X68">
            <v>7320</v>
          </cell>
        </row>
        <row r="70">
          <cell r="X70">
            <v>13560</v>
          </cell>
        </row>
        <row r="71">
          <cell r="X71">
            <v>16800</v>
          </cell>
        </row>
        <row r="72">
          <cell r="X72">
            <v>10700</v>
          </cell>
        </row>
        <row r="73">
          <cell r="X73">
            <v>0</v>
          </cell>
        </row>
        <row r="74">
          <cell r="X74">
            <v>14520</v>
          </cell>
        </row>
        <row r="75">
          <cell r="X75">
            <v>11400</v>
          </cell>
        </row>
        <row r="76">
          <cell r="X76">
            <v>10660</v>
          </cell>
        </row>
        <row r="77">
          <cell r="X77">
            <v>10680</v>
          </cell>
        </row>
        <row r="78">
          <cell r="X78">
            <v>12360</v>
          </cell>
        </row>
        <row r="79">
          <cell r="X79">
            <v>24740</v>
          </cell>
        </row>
        <row r="80">
          <cell r="X80">
            <v>11820</v>
          </cell>
        </row>
        <row r="81">
          <cell r="X81">
            <v>11080</v>
          </cell>
        </row>
      </sheetData>
      <sheetData sheetId="2">
        <row r="6">
          <cell r="X6">
            <v>416</v>
          </cell>
        </row>
        <row r="7">
          <cell r="X7">
            <v>425</v>
          </cell>
        </row>
        <row r="8">
          <cell r="X8">
            <v>505</v>
          </cell>
        </row>
        <row r="9">
          <cell r="X9">
            <v>457</v>
          </cell>
        </row>
        <row r="10">
          <cell r="X10">
            <v>493</v>
          </cell>
        </row>
        <row r="11">
          <cell r="X11">
            <v>450</v>
          </cell>
        </row>
        <row r="12">
          <cell r="X12">
            <v>596</v>
          </cell>
        </row>
        <row r="13">
          <cell r="X13">
            <v>725</v>
          </cell>
        </row>
        <row r="14">
          <cell r="X14">
            <v>584</v>
          </cell>
        </row>
        <row r="15">
          <cell r="X15">
            <v>555</v>
          </cell>
        </row>
        <row r="16">
          <cell r="X16">
            <v>508</v>
          </cell>
        </row>
        <row r="17">
          <cell r="X17">
            <v>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14" sqref="F1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31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'[1]Hoja1'!AF4</f>
        <v>24711.58</v>
      </c>
      <c r="D9" s="27">
        <f>'[1]Hoja1'!AF16</f>
        <v>473.74</v>
      </c>
      <c r="E9" s="27">
        <f>'[1]Hoja1'!AF28</f>
        <v>0</v>
      </c>
      <c r="F9" s="27">
        <f>'[1]Hoja1'!AF40</f>
        <v>0</v>
      </c>
      <c r="G9" s="27">
        <f>SUM(C9:F9)</f>
        <v>25185.320000000003</v>
      </c>
      <c r="H9" s="28"/>
      <c r="I9" s="29">
        <f>'[1]Hoja1'!AF52</f>
        <v>11920</v>
      </c>
      <c r="J9" s="30">
        <f>'[1]Hoja1'!AF64</f>
        <v>69</v>
      </c>
      <c r="K9" s="27">
        <f>SUM(I9:J9)</f>
        <v>11989</v>
      </c>
      <c r="L9" s="31"/>
      <c r="M9" s="27">
        <f>'[1]Hoja1'!AF76</f>
        <v>25310</v>
      </c>
      <c r="N9" s="30">
        <f>'[1]Hoja1'!AF88</f>
        <v>0</v>
      </c>
      <c r="O9" s="27">
        <f>SUM(M9:N9)</f>
        <v>25310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'[1]Hoja1'!AF5</f>
        <v>21577.99</v>
      </c>
      <c r="D10" s="27">
        <f>'[1]Hoja1'!AF17</f>
        <v>387.78</v>
      </c>
      <c r="E10" s="27">
        <f>'[1]Hoja1'!AF29</f>
        <v>0</v>
      </c>
      <c r="F10" s="27">
        <f>'[1]Hoja1'!AF41</f>
        <v>0</v>
      </c>
      <c r="G10" s="27">
        <f>SUM(C10:F10)</f>
        <v>21965.77</v>
      </c>
      <c r="H10" s="28"/>
      <c r="I10" s="29">
        <f>'[1]Hoja1'!AF53</f>
        <v>11345.93</v>
      </c>
      <c r="J10" s="30">
        <f>'[1]Hoja1'!AF65</f>
        <v>140</v>
      </c>
      <c r="K10" s="27">
        <f>SUM(I10:J10)</f>
        <v>11485.93</v>
      </c>
      <c r="L10" s="31"/>
      <c r="M10" s="27">
        <f>'[1]Hoja1'!AF77</f>
        <v>28100</v>
      </c>
      <c r="N10" s="30">
        <f>'[1]Hoja1'!AF89</f>
        <v>0</v>
      </c>
      <c r="O10" s="27">
        <f>SUM(M10:N10)</f>
        <v>28100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'[1]Hoja1'!AF6</f>
        <v>26479.07</v>
      </c>
      <c r="D11" s="27">
        <f>'[1]Hoja1'!AF18</f>
        <v>424.73</v>
      </c>
      <c r="E11" s="27">
        <f>'[1]Hoja1'!AF30</f>
        <v>0</v>
      </c>
      <c r="F11" s="27">
        <f>'[1]Hoja1'!AF42</f>
        <v>0</v>
      </c>
      <c r="G11" s="27">
        <f>SUM(C11:F11)</f>
        <v>26903.8</v>
      </c>
      <c r="H11" s="28"/>
      <c r="I11" s="29">
        <f>'[1]Hoja1'!AF54</f>
        <v>13505.37</v>
      </c>
      <c r="J11" s="30">
        <f>'[1]Hoja1'!AF66</f>
        <v>145.25</v>
      </c>
      <c r="K11" s="27">
        <f>SUM(I11:J11)</f>
        <v>13650.62</v>
      </c>
      <c r="L11" s="31"/>
      <c r="M11" s="27">
        <f>'[1]Hoja1'!AF78</f>
        <v>13860</v>
      </c>
      <c r="N11" s="30">
        <f>'[1]Hoja1'!AF90</f>
        <v>0</v>
      </c>
      <c r="O11" s="27">
        <f>SUM(M11:N11)</f>
        <v>13860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'[1]Hoja1'!AF7</f>
        <v>21045.27</v>
      </c>
      <c r="D12" s="27">
        <f>'[1]Hoja1'!AF19</f>
        <v>304.56</v>
      </c>
      <c r="E12" s="27">
        <f>'[1]Hoja1'!AF31</f>
        <v>0</v>
      </c>
      <c r="F12" s="27">
        <f>'[1]Hoja1'!AF43</f>
        <v>0</v>
      </c>
      <c r="G12" s="27">
        <f>SUM(C12:F12)</f>
        <v>21349.83</v>
      </c>
      <c r="H12" s="28"/>
      <c r="I12" s="29">
        <f>'[1]Hoja1'!AF55</f>
        <v>11280.42</v>
      </c>
      <c r="J12" s="30">
        <f>'[1]Hoja1'!AF67</f>
        <v>133.95</v>
      </c>
      <c r="K12" s="27">
        <f>SUM(I12:J12)</f>
        <v>11414.37</v>
      </c>
      <c r="L12" s="31"/>
      <c r="M12" s="27">
        <f>'[1]Hoja1'!AF79</f>
        <v>27520</v>
      </c>
      <c r="N12" s="30">
        <f>'[1]Hoja1'!AF91</f>
        <v>0</v>
      </c>
      <c r="O12" s="27">
        <f>SUM(M12:N12)</f>
        <v>27520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'[1]Hoja1'!AF8</f>
        <v>19605.67</v>
      </c>
      <c r="D13" s="27">
        <f>'[1]Hoja1'!AF20</f>
        <v>259.86</v>
      </c>
      <c r="E13" s="27">
        <f>'[1]Hoja1'!AF32</f>
        <v>0</v>
      </c>
      <c r="F13" s="27">
        <f>'[1]Hoja1'!AF44</f>
        <v>0</v>
      </c>
      <c r="G13" s="27">
        <f>SUM(C13:F13)</f>
        <v>19865.53</v>
      </c>
      <c r="H13" s="28"/>
      <c r="I13" s="29">
        <f>'[1]Hoja1'!AF56</f>
        <v>11712.09</v>
      </c>
      <c r="J13" s="30">
        <f>'[1]Hoja1'!AF68</f>
        <v>132.41</v>
      </c>
      <c r="K13" s="27">
        <f>SUM(I13:J13)</f>
        <v>11844.5</v>
      </c>
      <c r="L13" s="31"/>
      <c r="M13" s="27">
        <f>'[1]Hoja1'!AF80</f>
        <v>20650</v>
      </c>
      <c r="N13" s="30">
        <f>'[1]Hoja1'!AF92</f>
        <v>0</v>
      </c>
      <c r="O13" s="27">
        <f>SUM(M13:N13)</f>
        <v>20650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'[1]Hoja1'!AF9</f>
        <v>25764.33</v>
      </c>
      <c r="D14" s="27">
        <f>'[1]Hoja1'!AF21</f>
        <v>295.82</v>
      </c>
      <c r="E14" s="27">
        <f>'[1]Hoja1'!AF33</f>
        <v>0</v>
      </c>
      <c r="F14" s="27">
        <f>'[1]Hoja1'!AF45</f>
        <v>0</v>
      </c>
      <c r="G14" s="27">
        <f aca="true" t="shared" si="0" ref="G14:G20">SUM(C14:F14)</f>
        <v>26060.15</v>
      </c>
      <c r="H14" s="28"/>
      <c r="I14" s="29">
        <f>'[1]Hoja1'!AF57</f>
        <v>14063.73</v>
      </c>
      <c r="J14" s="27">
        <f>'[1]Hoja1'!AF69</f>
        <v>105.28</v>
      </c>
      <c r="K14" s="27">
        <f aca="true" t="shared" si="1" ref="K14:K20">SUM(I14:J14)</f>
        <v>14169.01</v>
      </c>
      <c r="L14" s="31"/>
      <c r="M14" s="27">
        <f>'[1]Hoja1'!AF81</f>
        <v>6925.88</v>
      </c>
      <c r="N14" s="27">
        <f>'[1]Hoja1'!AF93</f>
        <v>214.12</v>
      </c>
      <c r="O14" s="27">
        <f aca="true" t="shared" si="2" ref="O14:O20">SUM(M14:N14)</f>
        <v>7140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'[1]Hoja1'!AF10</f>
        <v>21631.09</v>
      </c>
      <c r="D15" s="27">
        <f>'[1]Hoja1'!AF22</f>
        <v>415</v>
      </c>
      <c r="E15" s="27">
        <f>'[1]Hoja1'!AF34</f>
        <v>0</v>
      </c>
      <c r="F15" s="27">
        <f>'[1]Hoja1'!AF46</f>
        <v>0</v>
      </c>
      <c r="G15" s="27">
        <f t="shared" si="0"/>
        <v>22046.09</v>
      </c>
      <c r="H15" s="28"/>
      <c r="I15" s="29">
        <f>'[1]Hoja1'!AF58</f>
        <v>13105.13</v>
      </c>
      <c r="J15" s="27">
        <f>'[1]Hoja1'!AF70</f>
        <v>78</v>
      </c>
      <c r="K15" s="27">
        <f t="shared" si="1"/>
        <v>13183.13</v>
      </c>
      <c r="L15" s="31"/>
      <c r="M15" s="27">
        <f>'[1]Hoja1'!AF82</f>
        <v>51210</v>
      </c>
      <c r="N15" s="27">
        <f>'[1]Hoja1'!AF94</f>
        <v>0</v>
      </c>
      <c r="O15" s="27">
        <f t="shared" si="2"/>
        <v>51210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'[1]Hoja1'!AF11</f>
        <v>18069.48</v>
      </c>
      <c r="D16" s="27">
        <f>'[1]Hoja1'!AF23</f>
        <v>325.73</v>
      </c>
      <c r="E16" s="27">
        <f>'[1]Hoja1'!AF35</f>
        <v>0</v>
      </c>
      <c r="F16" s="27">
        <f>'[1]Hoja1'!AF47</f>
        <v>0</v>
      </c>
      <c r="G16" s="27">
        <f t="shared" si="0"/>
        <v>18395.21</v>
      </c>
      <c r="H16" s="28"/>
      <c r="I16" s="29">
        <f>'[1]Hoja1'!AF59</f>
        <v>11230.52</v>
      </c>
      <c r="J16" s="27">
        <f>'[1]Hoja1'!AF71</f>
        <v>104.76</v>
      </c>
      <c r="K16" s="27">
        <f t="shared" si="1"/>
        <v>11335.28</v>
      </c>
      <c r="L16" s="31"/>
      <c r="M16" s="27">
        <f>'[1]Hoja1'!AF83</f>
        <v>6590</v>
      </c>
      <c r="N16" s="27">
        <f>'[1]Hoja1'!AF95</f>
        <v>0</v>
      </c>
      <c r="O16" s="27">
        <f t="shared" si="2"/>
        <v>6590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'[1]Hoja1'!AF12</f>
        <v>27366.52</v>
      </c>
      <c r="D17" s="27">
        <f>'[1]Hoja1'!AF24</f>
        <v>795.95</v>
      </c>
      <c r="E17" s="27">
        <f>'[1]Hoja1'!AF36</f>
        <v>0</v>
      </c>
      <c r="F17" s="27">
        <f>'[1]Hoja1'!AF48</f>
        <v>0</v>
      </c>
      <c r="G17" s="27">
        <f t="shared" si="0"/>
        <v>28162.47</v>
      </c>
      <c r="H17" s="28"/>
      <c r="I17" s="29">
        <f>'[1]Hoja1'!AF60</f>
        <v>15148.69</v>
      </c>
      <c r="J17" s="27">
        <f>'[1]Hoja1'!AF72</f>
        <v>103.22</v>
      </c>
      <c r="K17" s="27">
        <f t="shared" si="1"/>
        <v>15251.91</v>
      </c>
      <c r="L17" s="31"/>
      <c r="M17" s="27">
        <f>'[1]Hoja1'!AF84</f>
        <v>32636</v>
      </c>
      <c r="N17" s="27">
        <f>'[1]Hoja1'!AF96</f>
        <v>0</v>
      </c>
      <c r="O17" s="27">
        <f t="shared" si="2"/>
        <v>32636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'[1]Hoja1'!AF13</f>
        <v>20568.61</v>
      </c>
      <c r="D18" s="27">
        <f>'[1]Hoja1'!AF25</f>
        <v>181.11</v>
      </c>
      <c r="E18" s="27">
        <f>'[1]Hoja1'!AF37</f>
        <v>0</v>
      </c>
      <c r="F18" s="27">
        <f>'[1]Hoja1'!AF49</f>
        <v>0</v>
      </c>
      <c r="G18" s="27">
        <f t="shared" si="0"/>
        <v>20749.72</v>
      </c>
      <c r="H18" s="28"/>
      <c r="I18" s="29">
        <f>'[1]Hoja1'!AF61</f>
        <v>12262.46</v>
      </c>
      <c r="J18" s="27">
        <f>'[1]Hoja1'!AF73</f>
        <v>104.96</v>
      </c>
      <c r="K18" s="27">
        <f t="shared" si="1"/>
        <v>12367.419999999998</v>
      </c>
      <c r="L18" s="31"/>
      <c r="M18" s="27">
        <f>'[1]Hoja1'!AF85</f>
        <v>18380</v>
      </c>
      <c r="N18" s="27">
        <f>'[1]Hoja1'!AF97</f>
        <v>0</v>
      </c>
      <c r="O18" s="27">
        <f t="shared" si="2"/>
        <v>18380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'[1]Hoja1'!AF14</f>
        <v>20320.81</v>
      </c>
      <c r="D19" s="27">
        <f>'[1]Hoja1'!AF26</f>
        <v>369.95</v>
      </c>
      <c r="E19" s="27">
        <f>'[1]Hoja1'!AF38</f>
        <v>0</v>
      </c>
      <c r="F19" s="27">
        <f>'[1]Hoja1'!AF50</f>
        <v>0</v>
      </c>
      <c r="G19" s="27">
        <f t="shared" si="0"/>
        <v>20690.760000000002</v>
      </c>
      <c r="H19" s="28"/>
      <c r="I19" s="29">
        <f>'[1]Hoja1'!AF62</f>
        <v>10896.56</v>
      </c>
      <c r="J19" s="27">
        <f>'[1]Hoja1'!AF74</f>
        <v>124.73</v>
      </c>
      <c r="K19" s="27">
        <f t="shared" si="1"/>
        <v>11021.289999999999</v>
      </c>
      <c r="L19" s="31"/>
      <c r="M19" s="27">
        <f>'[1]Hoja1'!AF86</f>
        <v>22028.33</v>
      </c>
      <c r="N19" s="27">
        <f>'[1]Hoja1'!AF98</f>
        <v>0</v>
      </c>
      <c r="O19" s="27">
        <f t="shared" si="2"/>
        <v>22028.33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'[1]Hoja1'!AF15</f>
        <v>25552.7</v>
      </c>
      <c r="D20" s="27">
        <f>'[1]Hoja1'!AF27</f>
        <v>324.52</v>
      </c>
      <c r="E20" s="27">
        <f>'[1]Hoja1'!AF39</f>
        <v>0</v>
      </c>
      <c r="F20" s="27">
        <f>'[1]Hoja1'!AF51</f>
        <v>0</v>
      </c>
      <c r="G20" s="27">
        <f t="shared" si="0"/>
        <v>25877.22</v>
      </c>
      <c r="H20" s="28"/>
      <c r="I20" s="29">
        <f>'[1]Hoja1'!AF63</f>
        <v>12955.83</v>
      </c>
      <c r="J20" s="27">
        <f>'[1]Hoja1'!AF75</f>
        <v>114.68</v>
      </c>
      <c r="K20" s="27">
        <f t="shared" si="1"/>
        <v>13070.51</v>
      </c>
      <c r="L20" s="31"/>
      <c r="M20" s="27">
        <f>'[1]Hoja1'!AF87</f>
        <v>22920</v>
      </c>
      <c r="N20" s="27">
        <f>'[1]Hoja1'!AF99</f>
        <v>0</v>
      </c>
      <c r="O20" s="27">
        <f t="shared" si="2"/>
        <v>22920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272693.12000000005</v>
      </c>
      <c r="D22" s="39">
        <f>SUM(D9:D20)</f>
        <v>4558.75</v>
      </c>
      <c r="E22" s="39">
        <f>SUM(E9:E20)</f>
        <v>0</v>
      </c>
      <c r="F22" s="39">
        <f>SUM(F9:F20)</f>
        <v>0</v>
      </c>
      <c r="G22" s="39">
        <f>SUM(C22:F22)</f>
        <v>277251.87000000005</v>
      </c>
      <c r="H22" s="40"/>
      <c r="I22" s="41">
        <f>SUM(I9:I20)</f>
        <v>149426.72999999998</v>
      </c>
      <c r="J22" s="42">
        <f>SUM(J9:J20)</f>
        <v>1356.24</v>
      </c>
      <c r="K22" s="42">
        <f>SUM(I22:J22)</f>
        <v>150782.96999999997</v>
      </c>
      <c r="L22" s="43"/>
      <c r="M22" s="44">
        <f>SUM(M9:M20)</f>
        <v>276130.21</v>
      </c>
      <c r="N22" s="44">
        <f>SUM(N9:N20)</f>
        <v>214.12</v>
      </c>
      <c r="O22" s="44">
        <f>SUM(M22:N22)</f>
        <v>276344.33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J21" sqref="J21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6" t="s">
        <v>24</v>
      </c>
      <c r="H6" s="56" t="s">
        <v>23</v>
      </c>
      <c r="I6" s="57" t="s">
        <v>25</v>
      </c>
      <c r="J6" s="58" t="s">
        <v>26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'[1]DEIXALLERIES'!X70</f>
        <v>13560</v>
      </c>
      <c r="D8" s="61">
        <f>'[1]DEIXALLERIES'!X5</f>
        <v>900</v>
      </c>
      <c r="E8" s="61">
        <f>'[1]DEIXALLERIES'!X31</f>
        <v>2200</v>
      </c>
      <c r="F8" s="61">
        <f>'[1]DEIXALLERIES'!X18</f>
        <v>5200</v>
      </c>
      <c r="G8" s="62">
        <f>'[1]DEIXALLERIES'!X57</f>
        <v>5020</v>
      </c>
      <c r="H8" s="62">
        <f>'[1]DEIXALLERIES'!X44</f>
        <v>4480</v>
      </c>
      <c r="I8" s="63">
        <f>SUM(C8:H8)</f>
        <v>31360</v>
      </c>
      <c r="J8" s="1">
        <f>'[1]USUARIS DEIXALLERIES'!X6</f>
        <v>416</v>
      </c>
    </row>
    <row r="9" spans="1:10" ht="19.5" customHeight="1">
      <c r="A9" s="59" t="s">
        <v>1</v>
      </c>
      <c r="C9" s="64">
        <f>'[1]DEIXALLERIES'!X71</f>
        <v>16800</v>
      </c>
      <c r="D9" s="30">
        <f>'[1]DEIXALLERIES'!X6</f>
        <v>1710</v>
      </c>
      <c r="E9" s="30">
        <f>'[1]DEIXALLERIES'!X32</f>
        <v>1240</v>
      </c>
      <c r="F9" s="30">
        <f>'[1]DEIXALLERIES'!X19</f>
        <v>6300</v>
      </c>
      <c r="G9" s="65">
        <f>'[1]DEIXALLERIES'!X58</f>
        <v>6180</v>
      </c>
      <c r="H9" s="65">
        <f>'[1]DEIXALLERIES'!X45</f>
        <v>3660</v>
      </c>
      <c r="I9" s="66">
        <f aca="true" t="shared" si="0" ref="I9:I19">SUM(C9:H9)</f>
        <v>35890</v>
      </c>
      <c r="J9" s="2">
        <f>'[1]USUARIS DEIXALLERIES'!X7</f>
        <v>425</v>
      </c>
    </row>
    <row r="10" spans="1:10" ht="19.5" customHeight="1">
      <c r="A10" s="59" t="s">
        <v>2</v>
      </c>
      <c r="C10" s="64">
        <f>'[1]DEIXALLERIES'!X72</f>
        <v>10700</v>
      </c>
      <c r="D10" s="30">
        <f>'[1]DEIXALLERIES'!X7</f>
        <v>4190</v>
      </c>
      <c r="E10" s="30">
        <f>'[1]DEIXALLERIES'!X33</f>
        <v>1480</v>
      </c>
      <c r="F10" s="30">
        <f>'[1]DEIXALLERIES'!X20</f>
        <v>9080</v>
      </c>
      <c r="G10" s="65">
        <f>'[1]DEIXALLERIES'!X59</f>
        <v>6160</v>
      </c>
      <c r="H10" s="65">
        <f>'[1]DEIXALLERIES'!X46</f>
        <v>4060</v>
      </c>
      <c r="I10" s="66">
        <f t="shared" si="0"/>
        <v>35670</v>
      </c>
      <c r="J10" s="2">
        <f>'[1]USUARIS DEIXALLERIES'!X8</f>
        <v>505</v>
      </c>
    </row>
    <row r="11" spans="1:10" ht="19.5" customHeight="1">
      <c r="A11" s="59" t="s">
        <v>3</v>
      </c>
      <c r="C11" s="64">
        <f>'[1]DEIXALLERIES'!X73</f>
        <v>0</v>
      </c>
      <c r="D11" s="30">
        <f>'[1]DEIXALLERIES'!X8</f>
        <v>2278</v>
      </c>
      <c r="E11" s="30">
        <f>'[1]DEIXALLERIES'!X34</f>
        <v>2280</v>
      </c>
      <c r="F11" s="30">
        <f>'[1]DEIXALLERIES'!X21</f>
        <v>6660</v>
      </c>
      <c r="G11" s="65">
        <f>'[1]DEIXALLERIES'!X60</f>
        <v>2660</v>
      </c>
      <c r="H11" s="65">
        <f>'[1]DEIXALLERIES'!X47</f>
        <v>2820</v>
      </c>
      <c r="I11" s="66">
        <f t="shared" si="0"/>
        <v>16698</v>
      </c>
      <c r="J11" s="2">
        <f>'[1]USUARIS DEIXALLERIES'!X9</f>
        <v>457</v>
      </c>
    </row>
    <row r="12" spans="1:10" ht="19.5" customHeight="1">
      <c r="A12" s="59" t="s">
        <v>4</v>
      </c>
      <c r="C12" s="64">
        <f>'[1]DEIXALLERIES'!X74</f>
        <v>14520</v>
      </c>
      <c r="D12" s="30">
        <f>'[1]DEIXALLERIES'!X9</f>
        <v>620</v>
      </c>
      <c r="E12" s="30">
        <f>'[1]DEIXALLERIES'!X35</f>
        <v>740</v>
      </c>
      <c r="F12" s="30">
        <f>'[1]DEIXALLERIES'!X22</f>
        <v>9640</v>
      </c>
      <c r="G12" s="65">
        <f>'[1]DEIXALLERIES'!X61</f>
        <v>6520</v>
      </c>
      <c r="H12" s="65">
        <f>'[1]DEIXALLERIES'!X48</f>
        <v>2480</v>
      </c>
      <c r="I12" s="66">
        <f t="shared" si="0"/>
        <v>34520</v>
      </c>
      <c r="J12" s="2">
        <f>'[1]USUARIS DEIXALLERIES'!X10</f>
        <v>493</v>
      </c>
    </row>
    <row r="13" spans="1:10" ht="19.5" customHeight="1">
      <c r="A13" s="59" t="s">
        <v>5</v>
      </c>
      <c r="C13" s="67">
        <f>'[1]DEIXALLERIES'!X75</f>
        <v>11400</v>
      </c>
      <c r="D13" s="27">
        <f>'[1]DEIXALLERIES'!X10</f>
        <v>1930</v>
      </c>
      <c r="E13" s="27">
        <f>'[1]DEIXALLERIES'!X36</f>
        <v>1680</v>
      </c>
      <c r="F13" s="27">
        <f>'[1]DEIXALLERIES'!X23</f>
        <v>11040</v>
      </c>
      <c r="G13" s="29">
        <f>'[1]DEIXALLERIES'!X62</f>
        <v>5240</v>
      </c>
      <c r="H13" s="29">
        <f>'[1]DEIXALLERIES'!X49</f>
        <v>4720</v>
      </c>
      <c r="I13" s="66">
        <f t="shared" si="0"/>
        <v>36010</v>
      </c>
      <c r="J13" s="68">
        <f>'[1]USUARIS DEIXALLERIES'!X11</f>
        <v>450</v>
      </c>
    </row>
    <row r="14" spans="1:10" ht="19.5" customHeight="1">
      <c r="A14" s="59" t="s">
        <v>6</v>
      </c>
      <c r="C14" s="67">
        <f>'[1]DEIXALLERIES'!X76</f>
        <v>10660</v>
      </c>
      <c r="D14" s="27">
        <f>'[1]DEIXALLERIES'!X11</f>
        <v>3435</v>
      </c>
      <c r="E14" s="27">
        <f>'[1]DEIXALLERIES'!X37</f>
        <v>1260</v>
      </c>
      <c r="F14" s="27">
        <f>'[1]DEIXALLERIES'!X24</f>
        <v>12220</v>
      </c>
      <c r="G14" s="29">
        <f>'[1]DEIXALLERIES'!X63</f>
        <v>9520</v>
      </c>
      <c r="H14" s="29">
        <f>'[1]DEIXALLERIES'!X50</f>
        <v>2560</v>
      </c>
      <c r="I14" s="66">
        <f t="shared" si="0"/>
        <v>39655</v>
      </c>
      <c r="J14" s="68">
        <f>'[1]USUARIS DEIXALLERIES'!X12</f>
        <v>596</v>
      </c>
    </row>
    <row r="15" spans="1:10" ht="19.5" customHeight="1">
      <c r="A15" s="59" t="s">
        <v>7</v>
      </c>
      <c r="C15" s="67">
        <f>'[1]DEIXALLERIES'!X77</f>
        <v>10680</v>
      </c>
      <c r="D15" s="27">
        <f>'[1]DEIXALLERIES'!X12</f>
        <v>2740</v>
      </c>
      <c r="E15" s="27">
        <f>'[1]DEIXALLERIES'!X38</f>
        <v>2980</v>
      </c>
      <c r="F15" s="27">
        <f>'[1]DEIXALLERIES'!X25</f>
        <v>11080</v>
      </c>
      <c r="G15" s="29">
        <f>'[1]DEIXALLERIES'!X64</f>
        <v>7780</v>
      </c>
      <c r="H15" s="29">
        <f>'[1]DEIXALLERIES'!X51</f>
        <v>3360</v>
      </c>
      <c r="I15" s="66">
        <f t="shared" si="0"/>
        <v>38620</v>
      </c>
      <c r="J15" s="68">
        <f>'[1]USUARIS DEIXALLERIES'!X13</f>
        <v>725</v>
      </c>
    </row>
    <row r="16" spans="1:10" ht="19.5" customHeight="1">
      <c r="A16" s="59" t="s">
        <v>30</v>
      </c>
      <c r="C16" s="67">
        <f>'[1]DEIXALLERIES'!X78</f>
        <v>12360</v>
      </c>
      <c r="D16" s="27">
        <f>'[1]DEIXALLERIES'!X13</f>
        <v>3770</v>
      </c>
      <c r="E16" s="27">
        <f>'[1]DEIXALLERIES'!X39</f>
        <v>2060</v>
      </c>
      <c r="F16" s="27">
        <f>'[1]DEIXALLERIES'!X26</f>
        <v>6160</v>
      </c>
      <c r="G16" s="29">
        <f>'[1]DEIXALLERIES'!X65</f>
        <v>8260</v>
      </c>
      <c r="H16" s="29">
        <f>'[1]DEIXALLERIES'!X52</f>
        <v>4380</v>
      </c>
      <c r="I16" s="66">
        <f t="shared" si="0"/>
        <v>36990</v>
      </c>
      <c r="J16" s="68">
        <f>'[1]USUARIS DEIXALLERIES'!X14</f>
        <v>584</v>
      </c>
    </row>
    <row r="17" spans="1:10" ht="19.5" customHeight="1">
      <c r="A17" s="59" t="s">
        <v>8</v>
      </c>
      <c r="C17" s="67">
        <f>'[1]DEIXALLERIES'!X79</f>
        <v>24740</v>
      </c>
      <c r="D17" s="27">
        <f>'[1]DEIXALLERIES'!X14</f>
        <v>2970</v>
      </c>
      <c r="E17" s="27">
        <f>'[1]DEIXALLERIES'!X40</f>
        <v>1960</v>
      </c>
      <c r="F17" s="27">
        <f>'[1]DEIXALLERIES'!X27</f>
        <v>8480</v>
      </c>
      <c r="G17" s="29">
        <f>'[1]DEIXALLERIES'!X66</f>
        <v>5920</v>
      </c>
      <c r="H17" s="29">
        <f>'[1]DEIXALLERIES'!X53</f>
        <v>5200</v>
      </c>
      <c r="I17" s="66">
        <f t="shared" si="0"/>
        <v>49270</v>
      </c>
      <c r="J17" s="68">
        <f>'[1]USUARIS DEIXALLERIES'!X15</f>
        <v>555</v>
      </c>
    </row>
    <row r="18" spans="1:10" ht="19.5" customHeight="1">
      <c r="A18" s="59" t="s">
        <v>9</v>
      </c>
      <c r="C18" s="67">
        <f>'[1]DEIXALLERIES'!X80</f>
        <v>11820</v>
      </c>
      <c r="D18" s="27">
        <f>'[1]DEIXALLERIES'!X15</f>
        <v>2550</v>
      </c>
      <c r="E18" s="27">
        <f>'[1]DEIXALLERIES'!X41</f>
        <v>540</v>
      </c>
      <c r="F18" s="27">
        <f>'[1]DEIXALLERIES'!X28</f>
        <v>4260</v>
      </c>
      <c r="G18" s="29">
        <f>'[1]DEIXALLERIES'!X67</f>
        <v>4200</v>
      </c>
      <c r="H18" s="29">
        <f>'[1]DEIXALLERIES'!X54</f>
        <v>6900</v>
      </c>
      <c r="I18" s="66">
        <f t="shared" si="0"/>
        <v>30270</v>
      </c>
      <c r="J18" s="68">
        <f>'[1]USUARIS DEIXALLERIES'!X16</f>
        <v>508</v>
      </c>
    </row>
    <row r="19" spans="1:10" ht="19.5" customHeight="1" thickBot="1">
      <c r="A19" s="59" t="s">
        <v>10</v>
      </c>
      <c r="C19" s="69">
        <f>'[1]DEIXALLERIES'!X81</f>
        <v>11080</v>
      </c>
      <c r="D19" s="70">
        <f>'[1]DEIXALLERIES'!X16</f>
        <v>1306</v>
      </c>
      <c r="E19" s="70">
        <f>'[1]DEIXALLERIES'!X42</f>
        <v>2020</v>
      </c>
      <c r="F19" s="70">
        <f>'[1]DEIXALLERIES'!X29</f>
        <v>4900</v>
      </c>
      <c r="G19" s="71">
        <f>'[1]DEIXALLERIES'!X68</f>
        <v>7320</v>
      </c>
      <c r="H19" s="71">
        <f>'[1]DEIXALLERIES'!X55</f>
        <v>1920</v>
      </c>
      <c r="I19" s="72">
        <f t="shared" si="0"/>
        <v>28546</v>
      </c>
      <c r="J19" s="73">
        <f>'[1]USUARIS DEIXALLERIES'!X17</f>
        <v>454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4">
        <f>SUM(C8:C19)</f>
        <v>148320</v>
      </c>
      <c r="D21" s="75">
        <f>SUM(D8:D19)</f>
        <v>28399</v>
      </c>
      <c r="E21" s="75">
        <f>SUM(E8:E19)</f>
        <v>20440</v>
      </c>
      <c r="F21" s="75">
        <f>SUM(F8:F19)</f>
        <v>95020</v>
      </c>
      <c r="G21" s="76">
        <f>SUM(G8:G20)</f>
        <v>74780</v>
      </c>
      <c r="H21" s="76">
        <f>SUM(H8:H19)</f>
        <v>46540</v>
      </c>
      <c r="I21" s="76">
        <f>SUM(I8:I19)</f>
        <v>413499</v>
      </c>
      <c r="J21" s="77">
        <f>SUM(J8:J19)</f>
        <v>6168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2009-10-07T22:19:02Z</cp:lastPrinted>
  <dcterms:created xsi:type="dcterms:W3CDTF">2008-05-28T16:13:29Z</dcterms:created>
  <dcterms:modified xsi:type="dcterms:W3CDTF">2010-03-01T09:18:18Z</dcterms:modified>
  <cp:category/>
  <cp:version/>
  <cp:contentType/>
  <cp:contentStatus/>
</cp:coreProperties>
</file>