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5480" windowHeight="6330" activeTab="0"/>
  </bookViews>
  <sheets>
    <sheet name="RECOLLIDES" sheetId="1" r:id="rId1"/>
    <sheet name="RECOLLIDES I" sheetId="2" r:id="rId2"/>
    <sheet name="Deixalleria" sheetId="3" r:id="rId3"/>
    <sheet name="calendari PAPER" sheetId="4" r:id="rId4"/>
    <sheet name="calendari VIDRE" sheetId="5" r:id="rId5"/>
    <sheet name="calendari ENVA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<sst xmlns="http://schemas.openxmlformats.org/spreadsheetml/2006/main" count="381" uniqueCount="66">
  <si>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</si>
  <si>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</si>
  <si>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</si>
  <si>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</si>
  <si>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</si>
  <si>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</si>
  <si>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</si>
  <si>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</si>
  <si>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</si>
  <si>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</si>
  <si>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</si>
  <si>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MONTMELÓ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</si>
  <si>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</si>
  <si>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</si>
  <si>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</si>
  <si>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</si>
  <si>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</si>
  <si>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</si>
  <si>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</si>
  <si>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</si>
  <si>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</si>
  <si>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</si>
  <si>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PAPER I CARTRÓ (Tn)</t>
  </si>
  <si>
    <t>ENVASOS LLEUGERS (Tn)</t>
  </si>
  <si>
    <t>VIDRE (Tn)</t>
  </si>
  <si>
    <t>Orgànica (Tn)</t>
  </si>
  <si>
    <t>Resta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</si>
  <si>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</si>
  <si>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</si>
  <si>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</si>
  <si>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</si>
  <si>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</si>
  <si>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</si>
  <si>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</si>
  <si>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</si>
  <si>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2013</t>
  </si>
  <si>
    <t>SERVEI DE DEIXALLERIA,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</si>
  <si>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</si>
  <si>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</si>
  <si>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</si>
  <si>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</si>
  <si>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</si>
  <si>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</si>
  <si>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</si>
  <si>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</si>
  <si>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</si>
  <si>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</si>
  <si>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</si>
  <si>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</si>
  <si>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recollida parcial de paper</t>
  </si>
  <si>
    <t>Festius Nacionals</t>
  </si>
  <si>
    <t>ABRIL</t>
  </si>
  <si>
    <t>MAIG</t>
  </si>
  <si>
    <t>JUNY</t>
  </si>
  <si>
    <t>FESTES LOCALS</t>
  </si>
  <si>
    <t>Montmeló, 20 maig i 28 de juny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</si>
  <si>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</si>
  <si>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</si>
  <si>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</si>
  <si>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</si>
  <si>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</si>
  <si>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</si>
  <si>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</si>
  <si>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</si>
  <si>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>Recollida d'envasos</t>
  </si>
  <si>
    <t>SERVEI DE RECOLLIDA D'ORGÀNICA, RESTA, PORTA A PORTA DE PAPER I CARTRÓ COMERCIAL,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</si>
</sst>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sz val="10"/>
      <color indexed="10"/>
      <name val="Arial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4" borderId="0" applyNumberFormat="0" applyBorder="0" applyAlignment="0" applyProtection="0"/>
    <xf numFmtId="0" fontId="55" fillId="18" borderId="1" applyNumberFormat="0" applyAlignment="0" applyProtection="0"/>
    <xf numFmtId="0" fontId="56" fillId="19" borderId="2" applyNumberFormat="0" applyAlignment="0" applyProtection="0"/>
    <xf numFmtId="0" fontId="5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8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24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8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64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24" fillId="0" borderId="0" xfId="53">
      <alignment/>
      <protection/>
    </xf>
    <xf numFmtId="0" fontId="24" fillId="35" borderId="0" xfId="53" applyFill="1">
      <alignment/>
      <protection/>
    </xf>
    <xf numFmtId="0" fontId="26" fillId="30" borderId="0" xfId="53" applyFont="1" applyFill="1" applyBorder="1" applyAlignment="1">
      <alignment vertical="center"/>
      <protection/>
    </xf>
    <xf numFmtId="0" fontId="26" fillId="35" borderId="0" xfId="53" applyFont="1" applyFill="1" applyBorder="1" applyAlignment="1">
      <alignment vertical="center"/>
      <protection/>
    </xf>
    <xf numFmtId="0" fontId="28" fillId="30" borderId="0" xfId="53" applyFont="1" applyFill="1" applyBorder="1" applyAlignment="1">
      <alignment vertical="center"/>
      <protection/>
    </xf>
    <xf numFmtId="0" fontId="28" fillId="18" borderId="32" xfId="53" applyFont="1" applyFill="1" applyBorder="1" applyAlignment="1">
      <alignment horizontal="center" vertical="center"/>
      <protection/>
    </xf>
    <xf numFmtId="0" fontId="28" fillId="18" borderId="33" xfId="53" applyFont="1" applyFill="1" applyBorder="1" applyAlignment="1">
      <alignment horizontal="center" vertical="center"/>
      <protection/>
    </xf>
    <xf numFmtId="0" fontId="28" fillId="18" borderId="34" xfId="53" applyFont="1" applyFill="1" applyBorder="1" applyAlignment="1">
      <alignment horizontal="center" vertical="center"/>
      <protection/>
    </xf>
    <xf numFmtId="0" fontId="28" fillId="30" borderId="35" xfId="53" applyFont="1" applyFill="1" applyBorder="1" applyAlignment="1">
      <alignment horizontal="center" vertical="center" wrapText="1"/>
      <protection/>
    </xf>
    <xf numFmtId="0" fontId="65" fillId="36" borderId="36" xfId="53" applyFont="1" applyFill="1" applyBorder="1" applyAlignment="1">
      <alignment horizontal="center" vertical="center" wrapText="1"/>
      <protection/>
    </xf>
    <xf numFmtId="0" fontId="28" fillId="30" borderId="36" xfId="53" applyFont="1" applyFill="1" applyBorder="1" applyAlignment="1">
      <alignment horizontal="center" vertical="center" wrapText="1"/>
      <protection/>
    </xf>
    <xf numFmtId="0" fontId="28" fillId="37" borderId="36" xfId="53" applyFont="1" applyFill="1" applyBorder="1" applyAlignment="1">
      <alignment horizontal="center" vertical="center" wrapText="1"/>
      <protection/>
    </xf>
    <xf numFmtId="0" fontId="28" fillId="0" borderId="36" xfId="53" applyFont="1" applyFill="1" applyBorder="1" applyAlignment="1">
      <alignment horizontal="center" vertical="center" wrapText="1"/>
      <protection/>
    </xf>
    <xf numFmtId="0" fontId="29" fillId="0" borderId="37" xfId="53" applyFont="1" applyFill="1" applyBorder="1" applyAlignment="1">
      <alignment horizontal="center" vertical="center" wrapText="1"/>
      <protection/>
    </xf>
    <xf numFmtId="0" fontId="28" fillId="35" borderId="0" xfId="53" applyFont="1" applyFill="1" applyBorder="1" applyAlignment="1">
      <alignment horizontal="center" vertical="center"/>
      <protection/>
    </xf>
    <xf numFmtId="0" fontId="28" fillId="0" borderId="38" xfId="53" applyFont="1" applyFill="1" applyBorder="1" applyAlignment="1">
      <alignment horizontal="center" vertical="center" wrapText="1"/>
      <protection/>
    </xf>
    <xf numFmtId="0" fontId="28" fillId="37" borderId="39" xfId="53" applyFont="1" applyFill="1" applyBorder="1" applyAlignment="1">
      <alignment horizontal="center" vertical="center" wrapText="1"/>
      <protection/>
    </xf>
    <xf numFmtId="0" fontId="28" fillId="0" borderId="40" xfId="53" applyFont="1" applyFill="1" applyBorder="1" applyAlignment="1">
      <alignment horizontal="center" vertical="center" wrapText="1"/>
      <protection/>
    </xf>
    <xf numFmtId="0" fontId="29" fillId="0" borderId="41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8" fillId="0" borderId="42" xfId="53" applyFont="1" applyFill="1" applyBorder="1" applyAlignment="1">
      <alignment horizontal="center" vertical="center" wrapText="1"/>
      <protection/>
    </xf>
    <xf numFmtId="0" fontId="28" fillId="37" borderId="40" xfId="53" applyFont="1" applyFill="1" applyBorder="1" applyAlignment="1">
      <alignment horizontal="center" vertical="center" wrapText="1"/>
      <protection/>
    </xf>
    <xf numFmtId="0" fontId="65" fillId="0" borderId="41" xfId="53" applyFont="1" applyFill="1" applyBorder="1" applyAlignment="1">
      <alignment horizontal="center" vertical="center" wrapText="1"/>
      <protection/>
    </xf>
    <xf numFmtId="0" fontId="24" fillId="38" borderId="0" xfId="53" applyFill="1">
      <alignment/>
      <protection/>
    </xf>
    <xf numFmtId="0" fontId="24" fillId="0" borderId="0" xfId="53" applyFont="1">
      <alignment/>
      <protection/>
    </xf>
    <xf numFmtId="0" fontId="28" fillId="36" borderId="36" xfId="53" applyFont="1" applyFill="1" applyBorder="1" applyAlignment="1">
      <alignment horizontal="center" vertical="center" wrapText="1"/>
      <protection/>
    </xf>
    <xf numFmtId="0" fontId="28" fillId="0" borderId="43" xfId="53" applyFont="1" applyFill="1" applyBorder="1" applyAlignment="1">
      <alignment horizontal="center" vertical="center" wrapText="1"/>
      <protection/>
    </xf>
    <xf numFmtId="0" fontId="28" fillId="36" borderId="44" xfId="53" applyFont="1" applyFill="1" applyBorder="1" applyAlignment="1">
      <alignment horizontal="center" vertical="center" wrapText="1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8" fillId="0" borderId="35" xfId="53" applyFont="1" applyFill="1" applyBorder="1" applyAlignment="1">
      <alignment horizontal="center" vertical="center" wrapText="1"/>
      <protection/>
    </xf>
    <xf numFmtId="0" fontId="65" fillId="0" borderId="37" xfId="53" applyFont="1" applyFill="1" applyBorder="1" applyAlignment="1">
      <alignment horizontal="center" vertical="center" wrapText="1"/>
      <protection/>
    </xf>
    <xf numFmtId="0" fontId="30" fillId="36" borderId="19" xfId="53" applyFont="1" applyFill="1" applyBorder="1" applyAlignment="1">
      <alignment horizontal="center"/>
      <protection/>
    </xf>
    <xf numFmtId="0" fontId="28" fillId="0" borderId="45" xfId="53" applyFont="1" applyFill="1" applyBorder="1" applyAlignment="1">
      <alignment horizontal="center" vertical="center" wrapText="1"/>
      <protection/>
    </xf>
    <xf numFmtId="0" fontId="28" fillId="36" borderId="46" xfId="53" applyFont="1" applyFill="1" applyBorder="1" applyAlignment="1">
      <alignment horizontal="center" vertical="center" wrapText="1"/>
      <protection/>
    </xf>
    <xf numFmtId="0" fontId="28" fillId="30" borderId="46" xfId="53" applyFont="1" applyFill="1" applyBorder="1" applyAlignment="1">
      <alignment horizontal="center" vertical="center" wrapText="1"/>
      <protection/>
    </xf>
    <xf numFmtId="0" fontId="28" fillId="37" borderId="46" xfId="53" applyFont="1" applyFill="1" applyBorder="1" applyAlignment="1">
      <alignment horizontal="center" vertical="center" wrapText="1"/>
      <protection/>
    </xf>
    <xf numFmtId="0" fontId="65" fillId="0" borderId="47" xfId="53" applyFont="1" applyFill="1" applyBorder="1" applyAlignment="1">
      <alignment horizontal="center" vertical="center" wrapText="1"/>
      <protection/>
    </xf>
    <xf numFmtId="0" fontId="28" fillId="0" borderId="48" xfId="53" applyFont="1" applyFill="1" applyBorder="1" applyAlignment="1">
      <alignment horizontal="center" vertical="center" wrapText="1"/>
      <protection/>
    </xf>
    <xf numFmtId="0" fontId="28" fillId="36" borderId="49" xfId="53" applyFont="1" applyFill="1" applyBorder="1" applyAlignment="1">
      <alignment horizontal="center" vertical="center" wrapText="1"/>
      <protection/>
    </xf>
    <xf numFmtId="0" fontId="28" fillId="0" borderId="49" xfId="53" applyFont="1" applyFill="1" applyBorder="1" applyAlignment="1">
      <alignment horizontal="center" vertical="center" wrapText="1"/>
      <protection/>
    </xf>
    <xf numFmtId="0" fontId="28" fillId="37" borderId="49" xfId="53" applyFont="1" applyFill="1" applyBorder="1" applyAlignment="1">
      <alignment horizontal="center" vertical="center" wrapText="1"/>
      <protection/>
    </xf>
    <xf numFmtId="0" fontId="65" fillId="0" borderId="50" xfId="53" applyFont="1" applyFill="1" applyBorder="1" applyAlignment="1">
      <alignment horizontal="center" vertical="center" wrapText="1"/>
      <protection/>
    </xf>
    <xf numFmtId="0" fontId="28" fillId="36" borderId="38" xfId="53" applyFont="1" applyFill="1" applyBorder="1" applyAlignment="1">
      <alignment horizontal="center" vertical="center" wrapText="1"/>
      <protection/>
    </xf>
    <xf numFmtId="0" fontId="28" fillId="0" borderId="38" xfId="53" applyFont="1" applyFill="1" applyBorder="1" applyAlignment="1">
      <alignment vertical="center" wrapText="1"/>
      <protection/>
    </xf>
    <xf numFmtId="0" fontId="28" fillId="0" borderId="46" xfId="53" applyFont="1" applyFill="1" applyBorder="1" applyAlignment="1">
      <alignment horizontal="center" vertical="center" wrapText="1"/>
      <protection/>
    </xf>
    <xf numFmtId="0" fontId="29" fillId="0" borderId="51" xfId="53" applyFont="1" applyFill="1" applyBorder="1" applyAlignment="1">
      <alignment horizontal="center" vertical="center" wrapText="1"/>
      <protection/>
    </xf>
    <xf numFmtId="0" fontId="65" fillId="37" borderId="38" xfId="53" applyFont="1" applyFill="1" applyBorder="1" applyAlignment="1">
      <alignment horizontal="center" vertical="center" wrapText="1"/>
      <protection/>
    </xf>
    <xf numFmtId="0" fontId="65" fillId="0" borderId="38" xfId="53" applyFont="1" applyFill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/>
      <protection/>
    </xf>
    <xf numFmtId="0" fontId="28" fillId="30" borderId="0" xfId="53" applyFont="1" applyFill="1" applyAlignment="1">
      <alignment vertical="center"/>
      <protection/>
    </xf>
    <xf numFmtId="0" fontId="31" fillId="36" borderId="38" xfId="53" applyFont="1" applyFill="1" applyBorder="1" applyAlignment="1">
      <alignment horizontal="center" vertical="center"/>
      <protection/>
    </xf>
    <xf numFmtId="0" fontId="28" fillId="0" borderId="38" xfId="53" applyFont="1" applyFill="1" applyBorder="1" applyAlignment="1">
      <alignment horizontal="center" vertical="center"/>
      <protection/>
    </xf>
    <xf numFmtId="0" fontId="28" fillId="37" borderId="38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/>
      <protection/>
    </xf>
    <xf numFmtId="0" fontId="28" fillId="0" borderId="52" xfId="53" applyFont="1" applyFill="1" applyBorder="1" applyAlignment="1">
      <alignment horizontal="center" vertical="center" wrapText="1"/>
      <protection/>
    </xf>
    <xf numFmtId="0" fontId="24" fillId="35" borderId="0" xfId="53" applyFont="1" applyFill="1">
      <alignment/>
      <protection/>
    </xf>
    <xf numFmtId="0" fontId="28" fillId="0" borderId="53" xfId="53" applyFont="1" applyFill="1" applyBorder="1" applyAlignment="1">
      <alignment horizontal="center" vertical="center" wrapText="1"/>
      <protection/>
    </xf>
    <xf numFmtId="0" fontId="28" fillId="36" borderId="53" xfId="53" applyFont="1" applyFill="1" applyBorder="1" applyAlignment="1">
      <alignment horizontal="center" vertical="center" wrapText="1"/>
      <protection/>
    </xf>
    <xf numFmtId="0" fontId="28" fillId="37" borderId="53" xfId="53" applyFont="1" applyFill="1" applyBorder="1" applyAlignment="1">
      <alignment horizontal="center" vertical="center" wrapText="1"/>
      <protection/>
    </xf>
    <xf numFmtId="0" fontId="29" fillId="0" borderId="53" xfId="53" applyFont="1" applyFill="1" applyBorder="1" applyAlignment="1">
      <alignment horizontal="center" vertical="center" wrapText="1"/>
      <protection/>
    </xf>
    <xf numFmtId="0" fontId="65" fillId="0" borderId="45" xfId="53" applyFont="1" applyFill="1" applyBorder="1" applyAlignment="1">
      <alignment horizontal="center" vertical="center" wrapText="1"/>
      <protection/>
    </xf>
    <xf numFmtId="0" fontId="65" fillId="0" borderId="51" xfId="53" applyFont="1" applyFill="1" applyBorder="1" applyAlignment="1">
      <alignment horizontal="center" vertical="center" wrapText="1"/>
      <protection/>
    </xf>
    <xf numFmtId="0" fontId="28" fillId="37" borderId="38" xfId="53" applyFont="1" applyFill="1" applyBorder="1" applyAlignment="1">
      <alignment horizontal="center" vertical="center"/>
      <protection/>
    </xf>
    <xf numFmtId="0" fontId="28" fillId="0" borderId="54" xfId="53" applyFont="1" applyFill="1" applyBorder="1" applyAlignment="1">
      <alignment horizontal="center" vertical="center" wrapText="1"/>
      <protection/>
    </xf>
    <xf numFmtId="0" fontId="65" fillId="0" borderId="36" xfId="53" applyFont="1" applyFill="1" applyBorder="1" applyAlignment="1">
      <alignment horizontal="center" vertical="center" wrapText="1"/>
      <protection/>
    </xf>
    <xf numFmtId="0" fontId="65" fillId="0" borderId="34" xfId="53" applyFont="1" applyFill="1" applyBorder="1" applyAlignment="1">
      <alignment horizontal="center" vertical="center" wrapText="1"/>
      <protection/>
    </xf>
    <xf numFmtId="0" fontId="28" fillId="35" borderId="54" xfId="53" applyFont="1" applyFill="1" applyBorder="1" applyAlignment="1">
      <alignment horizontal="center" vertical="center"/>
      <protection/>
    </xf>
    <xf numFmtId="0" fontId="28" fillId="35" borderId="0" xfId="53" applyFont="1" applyFill="1" applyBorder="1" applyAlignment="1">
      <alignment vertical="center"/>
      <protection/>
    </xf>
    <xf numFmtId="0" fontId="28" fillId="35" borderId="0" xfId="53" applyFont="1" applyFill="1" applyBorder="1" applyAlignment="1">
      <alignment horizontal="center" vertical="center" wrapText="1"/>
      <protection/>
    </xf>
    <xf numFmtId="0" fontId="29" fillId="39" borderId="38" xfId="53" applyFont="1" applyFill="1" applyBorder="1" applyAlignment="1">
      <alignment horizontal="center" vertical="center" wrapText="1"/>
      <protection/>
    </xf>
    <xf numFmtId="0" fontId="28" fillId="30" borderId="38" xfId="53" applyFont="1" applyFill="1" applyBorder="1" applyAlignment="1">
      <alignment horizontal="center" vertical="center" wrapText="1"/>
      <protection/>
    </xf>
    <xf numFmtId="0" fontId="65" fillId="0" borderId="55" xfId="53" applyFont="1" applyFill="1" applyBorder="1" applyAlignment="1">
      <alignment horizontal="center" vertical="center" wrapText="1"/>
      <protection/>
    </xf>
    <xf numFmtId="0" fontId="28" fillId="37" borderId="55" xfId="53" applyFont="1" applyFill="1" applyBorder="1" applyAlignment="1">
      <alignment horizontal="center" vertical="center" wrapText="1"/>
      <protection/>
    </xf>
    <xf numFmtId="0" fontId="28" fillId="0" borderId="55" xfId="53" applyFont="1" applyFill="1" applyBorder="1" applyAlignment="1">
      <alignment horizontal="center" vertical="center" wrapText="1"/>
      <protection/>
    </xf>
    <xf numFmtId="0" fontId="65" fillId="40" borderId="55" xfId="53" applyFont="1" applyFill="1" applyBorder="1" applyAlignment="1">
      <alignment horizontal="center" vertical="center" wrapText="1"/>
      <protection/>
    </xf>
    <xf numFmtId="0" fontId="24" fillId="35" borderId="0" xfId="53" applyFill="1" applyBorder="1">
      <alignment/>
      <protection/>
    </xf>
    <xf numFmtId="0" fontId="32" fillId="35" borderId="0" xfId="53" applyFont="1" applyFill="1" applyBorder="1" applyAlignment="1">
      <alignment horizontal="center" vertical="center" wrapText="1"/>
      <protection/>
    </xf>
    <xf numFmtId="0" fontId="33" fillId="35" borderId="0" xfId="53" applyFont="1" applyFill="1" applyBorder="1" applyAlignment="1">
      <alignment horizontal="center" vertical="center" wrapText="1"/>
      <protection/>
    </xf>
    <xf numFmtId="0" fontId="32" fillId="35" borderId="0" xfId="53" applyFont="1" applyFill="1" applyBorder="1" applyAlignment="1">
      <alignment vertical="center" wrapText="1"/>
      <protection/>
    </xf>
    <xf numFmtId="0" fontId="32" fillId="35" borderId="0" xfId="53" applyFont="1" applyFill="1" applyBorder="1" applyAlignment="1">
      <alignment horizontal="center" vertical="center"/>
      <protection/>
    </xf>
    <xf numFmtId="0" fontId="34" fillId="35" borderId="0" xfId="53" applyFont="1" applyFill="1" applyAlignment="1">
      <alignment vertical="center"/>
      <protection/>
    </xf>
    <xf numFmtId="0" fontId="34" fillId="35" borderId="0" xfId="53" applyFont="1" applyFill="1" applyBorder="1" applyAlignment="1">
      <alignment vertical="center"/>
      <protection/>
    </xf>
    <xf numFmtId="0" fontId="65" fillId="30" borderId="36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center" vertical="center" wrapText="1"/>
      <protection/>
    </xf>
    <xf numFmtId="0" fontId="24" fillId="41" borderId="0" xfId="53" applyFill="1">
      <alignment/>
      <protection/>
    </xf>
    <xf numFmtId="0" fontId="28" fillId="42" borderId="36" xfId="53" applyFont="1" applyFill="1" applyBorder="1" applyAlignment="1">
      <alignment horizontal="center" vertical="center" wrapText="1"/>
      <protection/>
    </xf>
    <xf numFmtId="0" fontId="28" fillId="42" borderId="38" xfId="53" applyFont="1" applyFill="1" applyBorder="1" applyAlignment="1">
      <alignment horizontal="center" vertical="center" wrapText="1"/>
      <protection/>
    </xf>
    <xf numFmtId="0" fontId="28" fillId="42" borderId="46" xfId="53" applyFont="1" applyFill="1" applyBorder="1" applyAlignment="1">
      <alignment horizontal="center" vertical="center" wrapText="1"/>
      <protection/>
    </xf>
    <xf numFmtId="0" fontId="35" fillId="35" borderId="0" xfId="53" applyFont="1" applyFill="1" applyBorder="1" applyAlignment="1">
      <alignment horizontal="center"/>
      <protection/>
    </xf>
    <xf numFmtId="0" fontId="31" fillId="0" borderId="38" xfId="53" applyFont="1" applyFill="1" applyBorder="1" applyAlignment="1">
      <alignment horizontal="center" vertical="center"/>
      <protection/>
    </xf>
    <xf numFmtId="0" fontId="28" fillId="42" borderId="53" xfId="53" applyFont="1" applyFill="1" applyBorder="1" applyAlignment="1">
      <alignment horizontal="center" vertical="center" wrapText="1"/>
      <protection/>
    </xf>
    <xf numFmtId="0" fontId="28" fillId="43" borderId="36" xfId="53" applyFont="1" applyFill="1" applyBorder="1" applyAlignment="1">
      <alignment horizontal="center" vertical="center" wrapText="1"/>
      <protection/>
    </xf>
    <xf numFmtId="0" fontId="24" fillId="43" borderId="0" xfId="53" applyFill="1">
      <alignment/>
      <protection/>
    </xf>
    <xf numFmtId="0" fontId="28" fillId="43" borderId="35" xfId="53" applyFont="1" applyFill="1" applyBorder="1" applyAlignment="1">
      <alignment horizontal="center" vertical="center" wrapText="1"/>
      <protection/>
    </xf>
    <xf numFmtId="0" fontId="28" fillId="43" borderId="43" xfId="53" applyFont="1" applyFill="1" applyBorder="1" applyAlignment="1">
      <alignment horizontal="center" vertical="center" wrapText="1"/>
      <protection/>
    </xf>
    <xf numFmtId="0" fontId="28" fillId="43" borderId="44" xfId="53" applyFont="1" applyFill="1" applyBorder="1" applyAlignment="1">
      <alignment horizontal="center" vertical="center" wrapText="1"/>
      <protection/>
    </xf>
    <xf numFmtId="0" fontId="28" fillId="43" borderId="45" xfId="53" applyFont="1" applyFill="1" applyBorder="1" applyAlignment="1">
      <alignment horizontal="center" vertical="center" wrapText="1"/>
      <protection/>
    </xf>
    <xf numFmtId="0" fontId="28" fillId="43" borderId="46" xfId="53" applyFont="1" applyFill="1" applyBorder="1" applyAlignment="1">
      <alignment horizontal="center" vertical="center" wrapText="1"/>
      <protection/>
    </xf>
    <xf numFmtId="0" fontId="28" fillId="43" borderId="48" xfId="53" applyFont="1" applyFill="1" applyBorder="1" applyAlignment="1">
      <alignment horizontal="center" vertical="center" wrapText="1"/>
      <protection/>
    </xf>
    <xf numFmtId="0" fontId="28" fillId="43" borderId="49" xfId="53" applyFont="1" applyFill="1" applyBorder="1" applyAlignment="1">
      <alignment horizontal="center" vertical="center" wrapText="1"/>
      <protection/>
    </xf>
    <xf numFmtId="0" fontId="28" fillId="43" borderId="38" xfId="53" applyFont="1" applyFill="1" applyBorder="1" applyAlignment="1">
      <alignment horizontal="center" vertical="center" wrapText="1"/>
      <protection/>
    </xf>
    <xf numFmtId="0" fontId="30" fillId="35" borderId="0" xfId="53" applyFont="1" applyFill="1" applyBorder="1" applyAlignment="1">
      <alignment horizontal="center"/>
      <protection/>
    </xf>
    <xf numFmtId="0" fontId="24" fillId="35" borderId="0" xfId="53" applyFont="1" applyFill="1" applyBorder="1">
      <alignment/>
      <protection/>
    </xf>
    <xf numFmtId="0" fontId="65" fillId="43" borderId="38" xfId="53" applyFont="1" applyFill="1" applyBorder="1" applyAlignment="1">
      <alignment horizontal="center" vertical="center" wrapText="1"/>
      <protection/>
    </xf>
    <xf numFmtId="0" fontId="28" fillId="43" borderId="38" xfId="53" applyFont="1" applyFill="1" applyBorder="1" applyAlignment="1">
      <alignment horizontal="center" vertical="center"/>
      <protection/>
    </xf>
    <xf numFmtId="0" fontId="28" fillId="43" borderId="53" xfId="53" applyFont="1" applyFill="1" applyBorder="1" applyAlignment="1">
      <alignment horizontal="center" vertical="center" wrapText="1"/>
      <protection/>
    </xf>
    <xf numFmtId="0" fontId="65" fillId="43" borderId="45" xfId="53" applyFont="1" applyFill="1" applyBorder="1" applyAlignment="1">
      <alignment horizontal="center" vertical="center" wrapText="1"/>
      <protection/>
    </xf>
    <xf numFmtId="0" fontId="65" fillId="43" borderId="36" xfId="53" applyFont="1" applyFill="1" applyBorder="1" applyAlignment="1">
      <alignment horizontal="center" vertical="center" wrapText="1"/>
      <protection/>
    </xf>
    <xf numFmtId="0" fontId="65" fillId="43" borderId="55" xfId="53" applyFont="1" applyFill="1" applyBorder="1" applyAlignment="1">
      <alignment horizontal="center" vertical="center" wrapText="1"/>
      <protection/>
    </xf>
    <xf numFmtId="0" fontId="24" fillId="0" borderId="0" xfId="53" applyFill="1">
      <alignment/>
      <protection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7" fillId="29" borderId="57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1" borderId="57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4" fillId="32" borderId="57" xfId="0" applyFont="1" applyFill="1" applyBorder="1" applyAlignment="1" applyProtection="1">
      <alignment horizontal="center"/>
      <protection hidden="1"/>
    </xf>
    <xf numFmtId="0" fontId="27" fillId="44" borderId="58" xfId="53" applyFont="1" applyFill="1" applyBorder="1" applyAlignment="1">
      <alignment horizontal="left" vertical="center"/>
      <protection/>
    </xf>
    <xf numFmtId="0" fontId="27" fillId="44" borderId="59" xfId="53" applyFont="1" applyFill="1" applyBorder="1" applyAlignment="1">
      <alignment horizontal="left" vertical="center"/>
      <protection/>
    </xf>
    <xf numFmtId="0" fontId="27" fillId="44" borderId="60" xfId="53" applyFont="1" applyFill="1" applyBorder="1" applyAlignment="1">
      <alignment horizontal="left" vertical="center"/>
      <protection/>
    </xf>
    <xf numFmtId="0" fontId="27" fillId="45" borderId="58" xfId="53" applyFont="1" applyFill="1" applyBorder="1" applyAlignment="1">
      <alignment horizontal="center" vertical="center"/>
      <protection/>
    </xf>
    <xf numFmtId="0" fontId="27" fillId="45" borderId="59" xfId="53" applyFont="1" applyFill="1" applyBorder="1" applyAlignment="1">
      <alignment horizontal="center" vertical="center"/>
      <protection/>
    </xf>
    <xf numFmtId="0" fontId="27" fillId="45" borderId="60" xfId="53" applyFont="1" applyFill="1" applyBorder="1" applyAlignment="1">
      <alignment horizontal="center" vertical="center"/>
      <protection/>
    </xf>
    <xf numFmtId="0" fontId="25" fillId="38" borderId="0" xfId="53" applyFont="1" applyFill="1" applyBorder="1" applyAlignment="1">
      <alignment horizontal="center" vertical="center"/>
      <protection/>
    </xf>
    <xf numFmtId="0" fontId="27" fillId="46" borderId="58" xfId="53" applyFont="1" applyFill="1" applyBorder="1" applyAlignment="1">
      <alignment horizontal="left" vertical="center"/>
      <protection/>
    </xf>
    <xf numFmtId="0" fontId="27" fillId="46" borderId="59" xfId="53" applyFont="1" applyFill="1" applyBorder="1" applyAlignment="1">
      <alignment horizontal="left" vertical="center"/>
      <protection/>
    </xf>
    <xf numFmtId="0" fontId="27" fillId="46" borderId="60" xfId="53" applyFont="1" applyFill="1" applyBorder="1" applyAlignment="1">
      <alignment horizontal="left" vertical="center"/>
      <protection/>
    </xf>
    <xf numFmtId="0" fontId="27" fillId="46" borderId="58" xfId="53" applyFont="1" applyFill="1" applyBorder="1" applyAlignment="1">
      <alignment horizontal="center" vertical="center"/>
      <protection/>
    </xf>
    <xf numFmtId="0" fontId="27" fillId="46" borderId="59" xfId="53" applyFont="1" applyFill="1" applyBorder="1" applyAlignment="1">
      <alignment horizontal="center" vertical="center"/>
      <protection/>
    </xf>
    <xf numFmtId="0" fontId="27" fillId="46" borderId="60" xfId="53" applyFont="1" applyFill="1" applyBorder="1" applyAlignment="1">
      <alignment horizontal="center" vertical="center"/>
      <protection/>
    </xf>
    <xf numFmtId="0" fontId="25" fillId="41" borderId="0" xfId="53" applyFont="1" applyFill="1" applyBorder="1" applyAlignment="1">
      <alignment horizontal="center" vertical="center"/>
      <protection/>
    </xf>
    <xf numFmtId="0" fontId="37" fillId="47" borderId="58" xfId="53" applyFont="1" applyFill="1" applyBorder="1" applyAlignment="1">
      <alignment horizontal="left" vertical="center"/>
      <protection/>
    </xf>
    <xf numFmtId="0" fontId="37" fillId="47" borderId="59" xfId="53" applyFont="1" applyFill="1" applyBorder="1" applyAlignment="1">
      <alignment horizontal="left" vertical="center"/>
      <protection/>
    </xf>
    <xf numFmtId="0" fontId="37" fillId="47" borderId="60" xfId="53" applyFont="1" applyFill="1" applyBorder="1" applyAlignment="1">
      <alignment horizontal="left" vertical="center"/>
      <protection/>
    </xf>
    <xf numFmtId="0" fontId="37" fillId="47" borderId="58" xfId="53" applyFont="1" applyFill="1" applyBorder="1" applyAlignment="1">
      <alignment horizontal="center" vertical="center"/>
      <protection/>
    </xf>
    <xf numFmtId="0" fontId="37" fillId="47" borderId="59" xfId="53" applyFont="1" applyFill="1" applyBorder="1" applyAlignment="1">
      <alignment horizontal="center" vertical="center"/>
      <protection/>
    </xf>
    <xf numFmtId="0" fontId="37" fillId="47" borderId="60" xfId="53" applyFont="1" applyFill="1" applyBorder="1" applyAlignment="1">
      <alignment horizontal="center" vertical="center"/>
      <protection/>
    </xf>
    <xf numFmtId="0" fontId="36" fillId="43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75"/>
          <c:w val="0.940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34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102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875"/>
          <c:w val="0.906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92"/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91296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15"/>
          <c:w val="0.964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877346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0</xdr:rowOff>
    </xdr:from>
    <xdr:to>
      <xdr:col>13</xdr:col>
      <xdr:colOff>447675</xdr:colOff>
      <xdr:row>22</xdr:row>
      <xdr:rowOff>19050</xdr:rowOff>
    </xdr:to>
    <xdr:graphicFrame>
      <xdr:nvGraphicFramePr>
        <xdr:cNvPr id="1" name="13 Gráfico"/>
        <xdr:cNvGraphicFramePr/>
      </xdr:nvGraphicFramePr>
      <xdr:xfrm>
        <a:off x="7991475" y="1238250"/>
        <a:ext cx="4876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23</xdr:row>
      <xdr:rowOff>0</xdr:rowOff>
    </xdr:from>
    <xdr:to>
      <xdr:col>5</xdr:col>
      <xdr:colOff>238125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819150" y="5819775"/>
        <a:ext cx="48863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352425</xdr:colOff>
      <xdr:row>22</xdr:row>
      <xdr:rowOff>228600</xdr:rowOff>
    </xdr:from>
    <xdr:to>
      <xdr:col>11</xdr:col>
      <xdr:colOff>104775</xdr:colOff>
      <xdr:row>40</xdr:row>
      <xdr:rowOff>133350</xdr:rowOff>
    </xdr:to>
    <xdr:graphicFrame>
      <xdr:nvGraphicFramePr>
        <xdr:cNvPr id="3" name="Chart 10"/>
        <xdr:cNvGraphicFramePr/>
      </xdr:nvGraphicFramePr>
      <xdr:xfrm>
        <a:off x="6305550" y="5800725"/>
        <a:ext cx="47529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371475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219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AA4">
            <v>6737.99</v>
          </cell>
        </row>
        <row r="5">
          <cell r="AA5">
            <v>4552.46</v>
          </cell>
        </row>
        <row r="6">
          <cell r="AA6">
            <v>5639.24</v>
          </cell>
        </row>
        <row r="7">
          <cell r="AA7">
            <v>5446.58</v>
          </cell>
        </row>
        <row r="8">
          <cell r="AA8">
            <v>5688.48</v>
          </cell>
        </row>
        <row r="9">
          <cell r="AA9">
            <v>4815.99</v>
          </cell>
        </row>
        <row r="10">
          <cell r="AA10">
            <v>7497.44</v>
          </cell>
        </row>
        <row r="11">
          <cell r="AA11">
            <v>6615.9</v>
          </cell>
        </row>
        <row r="12">
          <cell r="AA12">
            <v>7061.36</v>
          </cell>
        </row>
        <row r="13">
          <cell r="AA13">
            <v>5403.35</v>
          </cell>
        </row>
        <row r="14">
          <cell r="AA14">
            <v>5998.42</v>
          </cell>
        </row>
        <row r="15">
          <cell r="AA15">
            <v>7403.09</v>
          </cell>
        </row>
        <row r="16">
          <cell r="AA16">
            <v>760</v>
          </cell>
        </row>
        <row r="17">
          <cell r="AA17">
            <v>176</v>
          </cell>
        </row>
        <row r="18">
          <cell r="AA18">
            <v>187.33</v>
          </cell>
        </row>
        <row r="19">
          <cell r="AA19">
            <v>185.71</v>
          </cell>
        </row>
        <row r="20">
          <cell r="AA20">
            <v>180</v>
          </cell>
        </row>
        <row r="21">
          <cell r="AA21">
            <v>360</v>
          </cell>
        </row>
        <row r="22">
          <cell r="AA22">
            <v>245</v>
          </cell>
        </row>
        <row r="23">
          <cell r="AA23">
            <v>190</v>
          </cell>
        </row>
        <row r="24">
          <cell r="AA24">
            <v>234.29</v>
          </cell>
        </row>
        <row r="25">
          <cell r="AA25">
            <v>360.19</v>
          </cell>
        </row>
        <row r="26">
          <cell r="AA26">
            <v>466</v>
          </cell>
        </row>
        <row r="27">
          <cell r="AA27">
            <v>410.67</v>
          </cell>
        </row>
        <row r="33">
          <cell r="AA33">
            <v>181</v>
          </cell>
        </row>
        <row r="34">
          <cell r="AA34">
            <v>165.89</v>
          </cell>
        </row>
        <row r="52">
          <cell r="AA52">
            <v>7735.94</v>
          </cell>
        </row>
        <row r="53">
          <cell r="AA53">
            <v>5627.43</v>
          </cell>
        </row>
        <row r="54">
          <cell r="AA54">
            <v>6812.35</v>
          </cell>
        </row>
        <row r="55">
          <cell r="AA55">
            <v>8284.13</v>
          </cell>
        </row>
        <row r="56">
          <cell r="AA56">
            <v>7751.76</v>
          </cell>
        </row>
        <row r="57">
          <cell r="AA57">
            <v>6868.58</v>
          </cell>
        </row>
        <row r="58">
          <cell r="AA58">
            <v>7718.95</v>
          </cell>
        </row>
        <row r="59">
          <cell r="AA59">
            <v>6274.99</v>
          </cell>
        </row>
        <row r="60">
          <cell r="AA60">
            <v>8469.33</v>
          </cell>
        </row>
        <row r="61">
          <cell r="AA61">
            <v>5621.47</v>
          </cell>
        </row>
        <row r="62">
          <cell r="AA62">
            <v>8001.55</v>
          </cell>
        </row>
        <row r="63">
          <cell r="AA63">
            <v>8434.57</v>
          </cell>
        </row>
        <row r="64">
          <cell r="AA64">
            <v>58.43</v>
          </cell>
        </row>
        <row r="65">
          <cell r="AA65">
            <v>34.67</v>
          </cell>
        </row>
        <row r="66">
          <cell r="AA66">
            <v>101.1</v>
          </cell>
        </row>
        <row r="67">
          <cell r="AA67">
            <v>55.44</v>
          </cell>
        </row>
        <row r="68">
          <cell r="AA68">
            <v>54.45</v>
          </cell>
        </row>
        <row r="69">
          <cell r="AA69">
            <v>54.15</v>
          </cell>
        </row>
        <row r="71">
          <cell r="AA71">
            <v>18.44</v>
          </cell>
        </row>
        <row r="73">
          <cell r="AA73">
            <v>18.33</v>
          </cell>
        </row>
        <row r="75">
          <cell r="AA75">
            <v>65.85</v>
          </cell>
        </row>
        <row r="76">
          <cell r="AA76">
            <v>14637.62</v>
          </cell>
        </row>
        <row r="77">
          <cell r="AA77">
            <v>6897.42</v>
          </cell>
        </row>
        <row r="78">
          <cell r="AA78">
            <v>10112.88</v>
          </cell>
        </row>
        <row r="79">
          <cell r="AA79">
            <v>6690</v>
          </cell>
        </row>
        <row r="80">
          <cell r="AA80">
            <v>8419.31</v>
          </cell>
        </row>
        <row r="81">
          <cell r="AA81">
            <v>8576.17</v>
          </cell>
        </row>
        <row r="82">
          <cell r="AA82">
            <v>12743.44</v>
          </cell>
        </row>
        <row r="84">
          <cell r="AA84">
            <v>16527.36</v>
          </cell>
        </row>
        <row r="85">
          <cell r="AA85">
            <v>8061.33</v>
          </cell>
        </row>
        <row r="86">
          <cell r="AA86">
            <v>7199.91</v>
          </cell>
        </row>
        <row r="87">
          <cell r="AA87">
            <v>3220</v>
          </cell>
        </row>
        <row r="92">
          <cell r="AA92">
            <v>300.69</v>
          </cell>
        </row>
        <row r="96">
          <cell r="AA96">
            <v>204.5</v>
          </cell>
        </row>
        <row r="100">
          <cell r="AA100">
            <v>26880</v>
          </cell>
        </row>
        <row r="101">
          <cell r="AA101">
            <v>25260</v>
          </cell>
        </row>
        <row r="102">
          <cell r="AA102">
            <v>28300</v>
          </cell>
        </row>
        <row r="103">
          <cell r="AA103">
            <v>29460</v>
          </cell>
        </row>
        <row r="104">
          <cell r="AA104">
            <v>33340</v>
          </cell>
        </row>
        <row r="105">
          <cell r="AA105">
            <v>31420</v>
          </cell>
        </row>
        <row r="106">
          <cell r="AA106">
            <v>31320</v>
          </cell>
        </row>
        <row r="107">
          <cell r="AA107">
            <v>27360</v>
          </cell>
        </row>
        <row r="108">
          <cell r="AA108">
            <v>28720</v>
          </cell>
        </row>
        <row r="109">
          <cell r="AA109">
            <v>32540</v>
          </cell>
        </row>
        <row r="110">
          <cell r="AA110">
            <v>27660</v>
          </cell>
        </row>
        <row r="111">
          <cell r="AA111">
            <v>27120</v>
          </cell>
        </row>
        <row r="112">
          <cell r="AA112">
            <v>191540</v>
          </cell>
        </row>
        <row r="113">
          <cell r="AA113">
            <v>171080</v>
          </cell>
        </row>
        <row r="114">
          <cell r="AA114">
            <v>194200</v>
          </cell>
        </row>
        <row r="115">
          <cell r="AA115">
            <v>192280</v>
          </cell>
        </row>
        <row r="116">
          <cell r="AA116">
            <v>205660</v>
          </cell>
        </row>
        <row r="117">
          <cell r="AA117">
            <v>205040</v>
          </cell>
        </row>
        <row r="118">
          <cell r="AA118">
            <v>207320</v>
          </cell>
        </row>
        <row r="119">
          <cell r="AA119">
            <v>177750</v>
          </cell>
        </row>
        <row r="120">
          <cell r="AA120">
            <v>191480</v>
          </cell>
        </row>
        <row r="121">
          <cell r="AA121">
            <v>202240</v>
          </cell>
        </row>
        <row r="122">
          <cell r="AA122">
            <v>191080</v>
          </cell>
        </row>
        <row r="123">
          <cell r="AA123">
            <v>198920</v>
          </cell>
        </row>
        <row r="124">
          <cell r="AA124">
            <v>2080</v>
          </cell>
        </row>
        <row r="125">
          <cell r="AA125">
            <v>3260</v>
          </cell>
        </row>
        <row r="126">
          <cell r="AA126">
            <v>2100</v>
          </cell>
        </row>
        <row r="127">
          <cell r="AA127">
            <v>3760</v>
          </cell>
        </row>
        <row r="128">
          <cell r="AA128">
            <v>4280</v>
          </cell>
        </row>
        <row r="129">
          <cell r="AA129">
            <v>3299.29</v>
          </cell>
        </row>
        <row r="130">
          <cell r="AA130">
            <v>2954.11</v>
          </cell>
        </row>
        <row r="131">
          <cell r="AA131">
            <v>2280</v>
          </cell>
        </row>
        <row r="132">
          <cell r="AA132">
            <v>3420</v>
          </cell>
        </row>
        <row r="133">
          <cell r="AA133">
            <v>3166.67</v>
          </cell>
        </row>
        <row r="134">
          <cell r="AA134">
            <v>2532</v>
          </cell>
        </row>
        <row r="135">
          <cell r="AA135">
            <v>1740</v>
          </cell>
        </row>
      </sheetData>
      <sheetData sheetId="1">
        <row r="5">
          <cell r="S5">
            <v>0.6</v>
          </cell>
        </row>
        <row r="6">
          <cell r="S6">
            <v>1.18</v>
          </cell>
        </row>
        <row r="8">
          <cell r="S8">
            <v>1.64</v>
          </cell>
        </row>
        <row r="9">
          <cell r="S9">
            <v>0.52</v>
          </cell>
        </row>
        <row r="10">
          <cell r="S10">
            <v>0.7</v>
          </cell>
        </row>
        <row r="11">
          <cell r="S11">
            <v>0.64</v>
          </cell>
        </row>
        <row r="12">
          <cell r="S12">
            <v>0.64</v>
          </cell>
        </row>
        <row r="13">
          <cell r="S13">
            <v>0.5</v>
          </cell>
        </row>
        <row r="14">
          <cell r="S14">
            <v>0.88</v>
          </cell>
        </row>
        <row r="15">
          <cell r="S15">
            <v>0.6</v>
          </cell>
        </row>
        <row r="16">
          <cell r="S16">
            <v>0.6</v>
          </cell>
        </row>
        <row r="18">
          <cell r="S18">
            <v>4.2</v>
          </cell>
        </row>
        <row r="19">
          <cell r="S19">
            <v>9.82</v>
          </cell>
        </row>
        <row r="20">
          <cell r="S20">
            <v>7.78</v>
          </cell>
        </row>
        <row r="21">
          <cell r="S21">
            <v>8.68</v>
          </cell>
        </row>
        <row r="22">
          <cell r="S22">
            <v>8.24</v>
          </cell>
        </row>
        <row r="23">
          <cell r="S23">
            <v>7.86</v>
          </cell>
        </row>
        <row r="24">
          <cell r="S24">
            <v>7.38</v>
          </cell>
        </row>
        <row r="25">
          <cell r="S25">
            <v>8.32</v>
          </cell>
        </row>
        <row r="26">
          <cell r="S26">
            <v>9.86</v>
          </cell>
        </row>
        <row r="27">
          <cell r="S27">
            <v>7.4</v>
          </cell>
        </row>
        <row r="28">
          <cell r="S28">
            <v>6.44</v>
          </cell>
        </row>
        <row r="29">
          <cell r="S29">
            <v>5.64</v>
          </cell>
        </row>
        <row r="31">
          <cell r="S31">
            <v>0.64</v>
          </cell>
        </row>
        <row r="32">
          <cell r="S32">
            <v>0.62</v>
          </cell>
        </row>
        <row r="34">
          <cell r="S34">
            <v>0.6</v>
          </cell>
        </row>
        <row r="35">
          <cell r="S35">
            <v>0.92</v>
          </cell>
        </row>
        <row r="36">
          <cell r="S36">
            <v>1.26</v>
          </cell>
        </row>
        <row r="37">
          <cell r="S37">
            <v>0.9</v>
          </cell>
        </row>
        <row r="38">
          <cell r="S38">
            <v>1.04</v>
          </cell>
        </row>
        <row r="40">
          <cell r="S40">
            <v>1.16</v>
          </cell>
        </row>
        <row r="41">
          <cell r="S41">
            <v>0.82</v>
          </cell>
        </row>
        <row r="42">
          <cell r="S42">
            <v>1.08</v>
          </cell>
        </row>
        <row r="44">
          <cell r="S44">
            <v>4.48</v>
          </cell>
        </row>
        <row r="45">
          <cell r="S45">
            <v>2.24</v>
          </cell>
        </row>
        <row r="47">
          <cell r="S47">
            <v>2.24</v>
          </cell>
        </row>
        <row r="48">
          <cell r="S48">
            <v>2.24</v>
          </cell>
        </row>
        <row r="50">
          <cell r="S50">
            <v>4.48</v>
          </cell>
        </row>
        <row r="51">
          <cell r="S51">
            <v>2.24</v>
          </cell>
        </row>
        <row r="52">
          <cell r="S52">
            <v>2.24</v>
          </cell>
        </row>
        <row r="53">
          <cell r="S53">
            <v>4.48</v>
          </cell>
        </row>
        <row r="54">
          <cell r="S54">
            <v>2.24</v>
          </cell>
        </row>
        <row r="55">
          <cell r="S55">
            <v>4.48</v>
          </cell>
        </row>
        <row r="57">
          <cell r="S57">
            <v>3.6</v>
          </cell>
        </row>
        <row r="58">
          <cell r="S58">
            <v>3.84</v>
          </cell>
        </row>
        <row r="59">
          <cell r="S59">
            <v>2.94</v>
          </cell>
        </row>
        <row r="60">
          <cell r="S60">
            <v>4.3</v>
          </cell>
        </row>
        <row r="61">
          <cell r="S61">
            <v>5.95</v>
          </cell>
        </row>
        <row r="62">
          <cell r="S62">
            <v>2.2</v>
          </cell>
        </row>
        <row r="63">
          <cell r="S63">
            <v>4.4</v>
          </cell>
        </row>
        <row r="64">
          <cell r="S64">
            <v>4.46</v>
          </cell>
        </row>
        <row r="65">
          <cell r="S65">
            <v>6.1</v>
          </cell>
        </row>
        <row r="66">
          <cell r="S66">
            <v>4.52</v>
          </cell>
        </row>
        <row r="67">
          <cell r="S67">
            <v>5</v>
          </cell>
        </row>
        <row r="68">
          <cell r="S68">
            <v>2.88</v>
          </cell>
        </row>
        <row r="70">
          <cell r="S70">
            <v>5.6</v>
          </cell>
        </row>
        <row r="71">
          <cell r="S71">
            <v>6.04</v>
          </cell>
        </row>
        <row r="72">
          <cell r="S72">
            <v>13.06</v>
          </cell>
        </row>
        <row r="73">
          <cell r="S73">
            <v>12.5</v>
          </cell>
        </row>
        <row r="74">
          <cell r="S74">
            <v>14.26</v>
          </cell>
        </row>
        <row r="75">
          <cell r="S75">
            <v>13.04</v>
          </cell>
        </row>
        <row r="76">
          <cell r="S76">
            <v>17.94</v>
          </cell>
        </row>
        <row r="77">
          <cell r="S77">
            <v>4.48</v>
          </cell>
        </row>
        <row r="78">
          <cell r="S78">
            <v>7.32</v>
          </cell>
        </row>
        <row r="79">
          <cell r="S79">
            <v>15.16</v>
          </cell>
        </row>
        <row r="80">
          <cell r="S80">
            <v>19.28</v>
          </cell>
        </row>
        <row r="81">
          <cell r="S81">
            <v>6.92</v>
          </cell>
        </row>
      </sheetData>
      <sheetData sheetId="2">
        <row r="6">
          <cell r="S6">
            <v>398</v>
          </cell>
        </row>
        <row r="7">
          <cell r="S7">
            <v>376</v>
          </cell>
        </row>
        <row r="8">
          <cell r="S8">
            <v>385</v>
          </cell>
        </row>
        <row r="9">
          <cell r="S9">
            <v>423</v>
          </cell>
        </row>
        <row r="10">
          <cell r="S10">
            <v>444</v>
          </cell>
        </row>
        <row r="11">
          <cell r="S11">
            <v>386</v>
          </cell>
        </row>
        <row r="12">
          <cell r="S12">
            <v>497</v>
          </cell>
        </row>
        <row r="13">
          <cell r="S13">
            <v>312</v>
          </cell>
        </row>
        <row r="14">
          <cell r="S14">
            <v>443</v>
          </cell>
        </row>
        <row r="15">
          <cell r="S15">
            <v>437</v>
          </cell>
        </row>
        <row r="16">
          <cell r="S16">
            <v>427</v>
          </cell>
        </row>
        <row r="17">
          <cell r="S17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5" sqref="D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11</v>
      </c>
      <c r="D2" s="4"/>
    </row>
    <row r="3" spans="1:2" ht="19.5" customHeight="1">
      <c r="A3" s="6"/>
      <c r="B3" s="6"/>
    </row>
    <row r="4" ht="19.5" customHeight="1">
      <c r="C4" s="7" t="s">
        <v>35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202" t="s">
        <v>22</v>
      </c>
      <c r="D6" s="203"/>
      <c r="E6" s="203"/>
      <c r="F6" s="203"/>
      <c r="G6" s="204"/>
      <c r="I6" s="205" t="s">
        <v>23</v>
      </c>
      <c r="J6" s="206"/>
      <c r="K6" s="207"/>
      <c r="L6" s="8"/>
      <c r="M6" s="208" t="s">
        <v>24</v>
      </c>
      <c r="N6" s="209"/>
      <c r="O6" s="210"/>
      <c r="P6" s="8"/>
      <c r="Q6" s="2"/>
      <c r="R6" s="5"/>
      <c r="T6" s="2"/>
    </row>
    <row r="7" spans="1:16" s="10" customFormat="1" ht="33" customHeight="1" thickBot="1">
      <c r="A7" s="9"/>
      <c r="C7" s="11" t="s">
        <v>12</v>
      </c>
      <c r="D7" s="12" t="s">
        <v>13</v>
      </c>
      <c r="E7" s="12" t="s">
        <v>20</v>
      </c>
      <c r="F7" s="12" t="s">
        <v>17</v>
      </c>
      <c r="G7" s="13" t="s">
        <v>15</v>
      </c>
      <c r="H7" s="14"/>
      <c r="I7" s="15" t="s">
        <v>12</v>
      </c>
      <c r="J7" s="16" t="s">
        <v>14</v>
      </c>
      <c r="K7" s="17" t="s">
        <v>16</v>
      </c>
      <c r="L7" s="18"/>
      <c r="M7" s="19" t="s">
        <v>12</v>
      </c>
      <c r="N7" s="20" t="s">
        <v>14</v>
      </c>
      <c r="O7" s="21" t="s">
        <v>16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55">
        <f>'[1]Hoja1'!AA4/1000</f>
        <v>6.73799</v>
      </c>
      <c r="D9" s="55">
        <f>'[1]Hoja1'!AA16/1000</f>
        <v>0.76</v>
      </c>
      <c r="E9" s="55">
        <f>'[1]Hoja1'!AA28/1000</f>
        <v>0</v>
      </c>
      <c r="F9" s="55">
        <f>'[1]Hoja1'!AA40/1000</f>
        <v>0</v>
      </c>
      <c r="G9" s="55">
        <f>SUM(C9:F9)</f>
        <v>7.49799</v>
      </c>
      <c r="H9" s="56"/>
      <c r="I9" s="57">
        <f>'[1]Hoja1'!AA52/1000</f>
        <v>7.735939999999999</v>
      </c>
      <c r="J9" s="58">
        <f>'[1]Hoja1'!AA64/1000</f>
        <v>0.05843</v>
      </c>
      <c r="K9" s="55">
        <f>SUM(I9:J9)</f>
        <v>7.79437</v>
      </c>
      <c r="L9" s="59"/>
      <c r="M9" s="55">
        <f>'[1]Hoja1'!AA76/1000</f>
        <v>14.63762</v>
      </c>
      <c r="N9" s="58">
        <f>'[1]Hoja1'!AA88/1000</f>
        <v>0</v>
      </c>
      <c r="O9" s="55">
        <f>SUM(M9:N9)</f>
        <v>14.63762</v>
      </c>
      <c r="P9" s="25"/>
      <c r="Q9" s="2"/>
      <c r="S9" s="2"/>
      <c r="T9" s="2"/>
    </row>
    <row r="10" spans="1:20" ht="19.5" customHeight="1">
      <c r="A10" s="26" t="s">
        <v>1</v>
      </c>
      <c r="C10" s="55">
        <f>'[1]Hoja1'!AA5/1000</f>
        <v>4.55246</v>
      </c>
      <c r="D10" s="55">
        <f>'[1]Hoja1'!AA17/1000</f>
        <v>0.176</v>
      </c>
      <c r="E10" s="55">
        <f>'[1]Hoja1'!AA29/1000</f>
        <v>0</v>
      </c>
      <c r="F10" s="55">
        <f>'[1]Hoja1'!AA41/1000</f>
        <v>0</v>
      </c>
      <c r="G10" s="55">
        <f>SUM(C10:F10)</f>
        <v>4.72846</v>
      </c>
      <c r="H10" s="56"/>
      <c r="I10" s="57">
        <f>'[1]Hoja1'!AA53/1000</f>
        <v>5.62743</v>
      </c>
      <c r="J10" s="58">
        <f>'[1]Hoja1'!AA65/1000</f>
        <v>0.03467</v>
      </c>
      <c r="K10" s="55">
        <f>SUM(I10:J10)</f>
        <v>5.662100000000001</v>
      </c>
      <c r="L10" s="59"/>
      <c r="M10" s="55">
        <f>'[1]Hoja1'!AA77/1000</f>
        <v>6.89742</v>
      </c>
      <c r="N10" s="58">
        <f>'[1]Hoja1'!AA89/1000</f>
        <v>0</v>
      </c>
      <c r="O10" s="55">
        <f>SUM(M10:N10)</f>
        <v>6.89742</v>
      </c>
      <c r="P10" s="25"/>
      <c r="Q10" s="2"/>
      <c r="S10" s="2"/>
      <c r="T10" s="2"/>
    </row>
    <row r="11" spans="1:20" ht="19.5" customHeight="1">
      <c r="A11" s="26" t="s">
        <v>2</v>
      </c>
      <c r="C11" s="55">
        <f>'[1]Hoja1'!AA6/1000</f>
        <v>5.63924</v>
      </c>
      <c r="D11" s="55">
        <f>'[1]Hoja1'!AA18/1000</f>
        <v>0.18733000000000002</v>
      </c>
      <c r="E11" s="55">
        <f>'[1]Hoja1'!AA30/1000</f>
        <v>0</v>
      </c>
      <c r="F11" s="55">
        <f>'[1]Hoja1'!AA42/1000</f>
        <v>0</v>
      </c>
      <c r="G11" s="55">
        <f>SUM(C11:F11)</f>
        <v>5.82657</v>
      </c>
      <c r="H11" s="56"/>
      <c r="I11" s="57">
        <f>'[1]Hoja1'!AA54/1000</f>
        <v>6.81235</v>
      </c>
      <c r="J11" s="58">
        <f>'[1]Hoja1'!AA66/1000</f>
        <v>0.1011</v>
      </c>
      <c r="K11" s="55">
        <f>SUM(I11:J11)</f>
        <v>6.91345</v>
      </c>
      <c r="L11" s="59"/>
      <c r="M11" s="55">
        <f>'[1]Hoja1'!AA78/1000</f>
        <v>10.112879999999999</v>
      </c>
      <c r="N11" s="58">
        <f>'[1]Hoja1'!AA90/1000</f>
        <v>0</v>
      </c>
      <c r="O11" s="55">
        <f>SUM(M11:N11)</f>
        <v>10.112879999999999</v>
      </c>
      <c r="P11" s="25"/>
      <c r="Q11" s="2"/>
      <c r="S11" s="2"/>
      <c r="T11" s="2"/>
    </row>
    <row r="12" spans="1:20" ht="19.5" customHeight="1">
      <c r="A12" s="26" t="s">
        <v>3</v>
      </c>
      <c r="C12" s="55">
        <f>'[1]Hoja1'!AA7/1000</f>
        <v>5.44658</v>
      </c>
      <c r="D12" s="55">
        <f>'[1]Hoja1'!AA19/1000</f>
        <v>0.18571000000000001</v>
      </c>
      <c r="E12" s="55">
        <f>'[1]Hoja1'!AA31/1000</f>
        <v>0</v>
      </c>
      <c r="F12" s="55">
        <f>'[1]Hoja1'!AA43/1000</f>
        <v>0</v>
      </c>
      <c r="G12" s="55">
        <f>SUM(C12:F12)</f>
        <v>5.63229</v>
      </c>
      <c r="H12" s="56"/>
      <c r="I12" s="57">
        <f>'[1]Hoja1'!AA55/1000</f>
        <v>8.28413</v>
      </c>
      <c r="J12" s="58">
        <f>'[1]Hoja1'!AA67/1000</f>
        <v>0.055439999999999996</v>
      </c>
      <c r="K12" s="55">
        <f>SUM(I12:J12)</f>
        <v>8.33957</v>
      </c>
      <c r="L12" s="59"/>
      <c r="M12" s="55">
        <f>'[1]Hoja1'!AA79/1000</f>
        <v>6.69</v>
      </c>
      <c r="N12" s="58">
        <f>'[1]Hoja1'!AA91/1000</f>
        <v>0</v>
      </c>
      <c r="O12" s="55">
        <f>SUM(M12:N12)</f>
        <v>6.69</v>
      </c>
      <c r="P12" s="25"/>
      <c r="Q12" s="2"/>
      <c r="S12" s="2"/>
      <c r="T12" s="2"/>
    </row>
    <row r="13" spans="1:20" ht="19.5" customHeight="1">
      <c r="A13" s="26" t="s">
        <v>4</v>
      </c>
      <c r="C13" s="55">
        <f>'[1]Hoja1'!AA8/1000</f>
        <v>5.688479999999999</v>
      </c>
      <c r="D13" s="55">
        <f>'[1]Hoja1'!AA20/1000</f>
        <v>0.18</v>
      </c>
      <c r="E13" s="55">
        <f>'[1]Hoja1'!AA32/1000</f>
        <v>0</v>
      </c>
      <c r="F13" s="55">
        <f>'[1]Hoja1'!AA44/1000</f>
        <v>0</v>
      </c>
      <c r="G13" s="55">
        <f>SUM(C13:F13)</f>
        <v>5.868479999999999</v>
      </c>
      <c r="H13" s="56"/>
      <c r="I13" s="57">
        <f>'[1]Hoja1'!AA56/1000</f>
        <v>7.75176</v>
      </c>
      <c r="J13" s="58">
        <f>'[1]Hoja1'!AA68/1000</f>
        <v>0.054450000000000005</v>
      </c>
      <c r="K13" s="55">
        <f aca="true" t="shared" si="0" ref="K13:K20">SUM(I13:J13)</f>
        <v>7.80621</v>
      </c>
      <c r="L13" s="59"/>
      <c r="M13" s="55">
        <f>'[1]Hoja1'!AA80/1000</f>
        <v>8.41931</v>
      </c>
      <c r="N13" s="58">
        <f>'[1]Hoja1'!AA92/1000</f>
        <v>0.30069</v>
      </c>
      <c r="O13" s="55">
        <f>SUM(M13:N13)</f>
        <v>8.719999999999999</v>
      </c>
      <c r="P13" s="25"/>
      <c r="Q13" s="2"/>
      <c r="S13" s="2"/>
      <c r="T13" s="2"/>
    </row>
    <row r="14" spans="1:20" ht="19.5" customHeight="1">
      <c r="A14" s="26" t="s">
        <v>5</v>
      </c>
      <c r="C14" s="55">
        <f>'[1]Hoja1'!AA9/1000</f>
        <v>4.81599</v>
      </c>
      <c r="D14" s="55">
        <f>'[1]Hoja1'!AA21/1000</f>
        <v>0.36</v>
      </c>
      <c r="E14" s="55">
        <f>'[1]Hoja1'!AA33/1000</f>
        <v>0.181</v>
      </c>
      <c r="F14" s="55">
        <f>'[1]Hoja1'!AA45/1000</f>
        <v>0</v>
      </c>
      <c r="G14" s="55">
        <f aca="true" t="shared" si="1" ref="G14:G20">SUM(C14:F14)</f>
        <v>5.356990000000001</v>
      </c>
      <c r="H14" s="56"/>
      <c r="I14" s="57">
        <f>'[1]Hoja1'!AA57/1000</f>
        <v>6.86858</v>
      </c>
      <c r="J14" s="58">
        <f>'[1]Hoja1'!AA69/1000</f>
        <v>0.05415</v>
      </c>
      <c r="K14" s="55">
        <f t="shared" si="0"/>
        <v>6.92273</v>
      </c>
      <c r="L14" s="59"/>
      <c r="M14" s="55">
        <f>'[1]Hoja1'!AA81/1000</f>
        <v>8.57617</v>
      </c>
      <c r="N14" s="58">
        <f>'[1]Hoja1'!AA93/1000</f>
        <v>0</v>
      </c>
      <c r="O14" s="55">
        <f aca="true" t="shared" si="2" ref="O14:O20">SUM(M14:N14)</f>
        <v>8.57617</v>
      </c>
      <c r="P14" s="25"/>
      <c r="Q14" s="2"/>
      <c r="S14" s="2"/>
      <c r="T14" s="2"/>
    </row>
    <row r="15" spans="1:20" ht="19.5" customHeight="1">
      <c r="A15" s="26" t="s">
        <v>6</v>
      </c>
      <c r="C15" s="55">
        <f>'[1]Hoja1'!AA10/1000</f>
        <v>7.497439999999999</v>
      </c>
      <c r="D15" s="55">
        <f>'[1]Hoja1'!AA22/1000</f>
        <v>0.245</v>
      </c>
      <c r="E15" s="55">
        <f>'[1]Hoja1'!AA34/1000</f>
        <v>0.16588999999999998</v>
      </c>
      <c r="F15" s="55">
        <f>'[1]Hoja1'!AA46/1000</f>
        <v>0</v>
      </c>
      <c r="G15" s="55">
        <f t="shared" si="1"/>
        <v>7.908329999999999</v>
      </c>
      <c r="H15" s="56"/>
      <c r="I15" s="57">
        <f>'[1]Hoja1'!AA58/1000</f>
        <v>7.7189499999999995</v>
      </c>
      <c r="J15" s="58">
        <f>'[1]Hoja1'!AA70/1000</f>
        <v>0</v>
      </c>
      <c r="K15" s="55">
        <f t="shared" si="0"/>
        <v>7.7189499999999995</v>
      </c>
      <c r="L15" s="59"/>
      <c r="M15" s="55">
        <f>'[1]Hoja1'!AA82/1000</f>
        <v>12.74344</v>
      </c>
      <c r="N15" s="58">
        <f>'[1]Hoja1'!AA94/1000</f>
        <v>0</v>
      </c>
      <c r="O15" s="55">
        <f t="shared" si="2"/>
        <v>12.74344</v>
      </c>
      <c r="P15" s="25"/>
      <c r="Q15" s="2"/>
      <c r="S15" s="2"/>
      <c r="T15" s="2"/>
    </row>
    <row r="16" spans="1:20" ht="19.5" customHeight="1">
      <c r="A16" s="26" t="s">
        <v>7</v>
      </c>
      <c r="C16" s="55">
        <f>'[1]Hoja1'!AA11/1000</f>
        <v>6.6159</v>
      </c>
      <c r="D16" s="55">
        <f>'[1]Hoja1'!AA23/1000</f>
        <v>0.19</v>
      </c>
      <c r="E16" s="55">
        <f>'[1]Hoja1'!AA35/1000</f>
        <v>0</v>
      </c>
      <c r="F16" s="55">
        <f>'[1]Hoja1'!AA47/1000</f>
        <v>0</v>
      </c>
      <c r="G16" s="55">
        <f t="shared" si="1"/>
        <v>6.8059</v>
      </c>
      <c r="H16" s="56"/>
      <c r="I16" s="57">
        <f>'[1]Hoja1'!AA59/1000</f>
        <v>6.27499</v>
      </c>
      <c r="J16" s="58">
        <f>'[1]Hoja1'!AA71/1000</f>
        <v>0.01844</v>
      </c>
      <c r="K16" s="55">
        <f t="shared" si="0"/>
        <v>6.29343</v>
      </c>
      <c r="L16" s="59"/>
      <c r="M16" s="55">
        <f>'[1]Hoja1'!AA83/1000</f>
        <v>0</v>
      </c>
      <c r="N16" s="58">
        <f>'[1]Hoja1'!AA95/1000</f>
        <v>0</v>
      </c>
      <c r="O16" s="55">
        <f t="shared" si="2"/>
        <v>0</v>
      </c>
      <c r="P16" s="25"/>
      <c r="Q16" s="2"/>
      <c r="S16" s="2"/>
      <c r="T16" s="2"/>
    </row>
    <row r="17" spans="1:20" ht="19.5" customHeight="1">
      <c r="A17" s="26" t="s">
        <v>21</v>
      </c>
      <c r="C17" s="55">
        <f>'[1]Hoja1'!AA12/1000</f>
        <v>7.06136</v>
      </c>
      <c r="D17" s="55">
        <f>'[1]Hoja1'!AA24/1000</f>
        <v>0.23429</v>
      </c>
      <c r="E17" s="55">
        <f>'[1]Hoja1'!AA36/1000</f>
        <v>0</v>
      </c>
      <c r="F17" s="55">
        <f>'[1]Hoja1'!AA48/1000</f>
        <v>0</v>
      </c>
      <c r="G17" s="55">
        <f t="shared" si="1"/>
        <v>7.295649999999999</v>
      </c>
      <c r="H17" s="56"/>
      <c r="I17" s="57">
        <f>'[1]Hoja1'!AA60/1000</f>
        <v>8.46933</v>
      </c>
      <c r="J17" s="58">
        <f>'[1]Hoja1'!AA72/1000</f>
        <v>0</v>
      </c>
      <c r="K17" s="55">
        <f t="shared" si="0"/>
        <v>8.46933</v>
      </c>
      <c r="L17" s="59"/>
      <c r="M17" s="55">
        <f>'[1]Hoja1'!AA84/1000</f>
        <v>16.52736</v>
      </c>
      <c r="N17" s="58">
        <f>'[1]Hoja1'!AA96/1000</f>
        <v>0.2045</v>
      </c>
      <c r="O17" s="55">
        <f t="shared" si="2"/>
        <v>16.73186</v>
      </c>
      <c r="P17" s="25"/>
      <c r="Q17" s="2"/>
      <c r="S17" s="2"/>
      <c r="T17" s="2"/>
    </row>
    <row r="18" spans="1:20" ht="19.5" customHeight="1">
      <c r="A18" s="26" t="s">
        <v>8</v>
      </c>
      <c r="C18" s="55">
        <f>'[1]Hoja1'!AA13/1000</f>
        <v>5.4033500000000005</v>
      </c>
      <c r="D18" s="55">
        <f>'[1]Hoja1'!AA25/1000</f>
        <v>0.36019</v>
      </c>
      <c r="E18" s="55">
        <f>'[1]Hoja1'!AA37/1000</f>
        <v>0</v>
      </c>
      <c r="F18" s="55">
        <f>'[1]Hoja1'!AA49/1000</f>
        <v>0</v>
      </c>
      <c r="G18" s="55">
        <f t="shared" si="1"/>
        <v>5.763540000000001</v>
      </c>
      <c r="H18" s="56"/>
      <c r="I18" s="57">
        <f>'[1]Hoja1'!AA61/1000</f>
        <v>5.62147</v>
      </c>
      <c r="J18" s="58">
        <f>'[1]Hoja1'!AA73/1000</f>
        <v>0.01833</v>
      </c>
      <c r="K18" s="55">
        <f t="shared" si="0"/>
        <v>5.6398</v>
      </c>
      <c r="L18" s="59"/>
      <c r="M18" s="55">
        <f>'[1]Hoja1'!AA85/1000</f>
        <v>8.06133</v>
      </c>
      <c r="N18" s="58">
        <f>'[1]Hoja1'!AA97/1000</f>
        <v>0</v>
      </c>
      <c r="O18" s="55">
        <f t="shared" si="2"/>
        <v>8.06133</v>
      </c>
      <c r="P18" s="25"/>
      <c r="Q18" s="2"/>
      <c r="S18" s="2"/>
      <c r="T18" s="2"/>
    </row>
    <row r="19" spans="1:20" ht="19.5" customHeight="1">
      <c r="A19" s="26" t="s">
        <v>9</v>
      </c>
      <c r="C19" s="55">
        <f>'[1]Hoja1'!AA14/1000</f>
        <v>5.99842</v>
      </c>
      <c r="D19" s="55">
        <f>'[1]Hoja1'!AA26/1000</f>
        <v>0.466</v>
      </c>
      <c r="E19" s="55">
        <f>'[1]Hoja1'!AA38/1000</f>
        <v>0</v>
      </c>
      <c r="F19" s="55">
        <f>'[1]Hoja1'!AA50/1000</f>
        <v>0</v>
      </c>
      <c r="G19" s="55">
        <f t="shared" si="1"/>
        <v>6.4644200000000005</v>
      </c>
      <c r="H19" s="56"/>
      <c r="I19" s="57">
        <f>'[1]Hoja1'!AA62/1000</f>
        <v>8.00155</v>
      </c>
      <c r="J19" s="58">
        <f>'[1]Hoja1'!AA74/1000</f>
        <v>0</v>
      </c>
      <c r="K19" s="55">
        <f t="shared" si="0"/>
        <v>8.00155</v>
      </c>
      <c r="L19" s="59"/>
      <c r="M19" s="55">
        <f>'[1]Hoja1'!AA86/1000</f>
        <v>7.19991</v>
      </c>
      <c r="N19" s="58">
        <f>'[1]Hoja1'!AA98/1000</f>
        <v>0</v>
      </c>
      <c r="O19" s="55">
        <f t="shared" si="2"/>
        <v>7.19991</v>
      </c>
      <c r="P19" s="25"/>
      <c r="Q19" s="2"/>
      <c r="S19" s="2"/>
      <c r="T19" s="2"/>
    </row>
    <row r="20" spans="1:20" ht="19.5" customHeight="1" thickBot="1">
      <c r="A20" s="27" t="s">
        <v>10</v>
      </c>
      <c r="C20" s="55">
        <f>'[1]Hoja1'!AA15/1000</f>
        <v>7.40309</v>
      </c>
      <c r="D20" s="55">
        <f>'[1]Hoja1'!AA27/1000</f>
        <v>0.41067000000000004</v>
      </c>
      <c r="E20" s="55">
        <f>'[1]Hoja1'!AA39/1000</f>
        <v>0</v>
      </c>
      <c r="F20" s="55">
        <f>'[1]Hoja1'!AA51/1000</f>
        <v>0</v>
      </c>
      <c r="G20" s="55">
        <f t="shared" si="1"/>
        <v>7.813759999999999</v>
      </c>
      <c r="H20" s="56"/>
      <c r="I20" s="57">
        <f>'[1]Hoja1'!AA63/1000</f>
        <v>8.434569999999999</v>
      </c>
      <c r="J20" s="58">
        <f>'[1]Hoja1'!AA75/1000</f>
        <v>0.06584999999999999</v>
      </c>
      <c r="K20" s="55">
        <f t="shared" si="0"/>
        <v>8.500419999999998</v>
      </c>
      <c r="L20" s="59"/>
      <c r="M20" s="55">
        <f>'[1]Hoja1'!AA87/1000</f>
        <v>3.22</v>
      </c>
      <c r="N20" s="58">
        <f>'[1]Hoja1'!AA99/1000</f>
        <v>0</v>
      </c>
      <c r="O20" s="55">
        <f t="shared" si="2"/>
        <v>3.22</v>
      </c>
      <c r="P20" s="25"/>
      <c r="Q20" s="2"/>
      <c r="S20" s="2"/>
      <c r="T20" s="2"/>
    </row>
    <row r="21" spans="3:20" ht="19.5" customHeight="1" thickBot="1">
      <c r="C21" s="60"/>
      <c r="D21" s="60"/>
      <c r="E21" s="60"/>
      <c r="F21" s="60"/>
      <c r="G21" s="60"/>
      <c r="H21" s="60"/>
      <c r="I21" s="61"/>
      <c r="J21" s="61"/>
      <c r="K21" s="61"/>
      <c r="L21" s="62"/>
      <c r="M21" s="61"/>
      <c r="N21" s="61"/>
      <c r="O21" s="61"/>
      <c r="P21" s="28"/>
      <c r="Q21" s="2"/>
      <c r="S21" s="2"/>
      <c r="T21" s="2"/>
    </row>
    <row r="22" spans="1:16" s="30" customFormat="1" ht="19.5" customHeight="1" thickBot="1">
      <c r="A22" s="29" t="s">
        <v>16</v>
      </c>
      <c r="C22" s="63">
        <f>SUM(C9:C20)</f>
        <v>72.86030000000001</v>
      </c>
      <c r="D22" s="63">
        <f>SUM(D9:D20)</f>
        <v>3.7551900000000002</v>
      </c>
      <c r="E22" s="63">
        <f>SUM(E9:E20)</f>
        <v>0.34689</v>
      </c>
      <c r="F22" s="63">
        <f>SUM(F9:F20)</f>
        <v>0</v>
      </c>
      <c r="G22" s="63">
        <f>SUM(C22:F22)</f>
        <v>76.96238000000001</v>
      </c>
      <c r="H22" s="64"/>
      <c r="I22" s="65">
        <f>SUM(I9:I20)</f>
        <v>87.60104999999999</v>
      </c>
      <c r="J22" s="66">
        <f>SUM(J9:J20)</f>
        <v>0.46085999999999994</v>
      </c>
      <c r="K22" s="66">
        <f>SUM(I22:J22)</f>
        <v>88.06190999999998</v>
      </c>
      <c r="L22" s="67"/>
      <c r="M22" s="68">
        <f>SUM(M9:M20)</f>
        <v>103.08543999999999</v>
      </c>
      <c r="N22" s="68">
        <f>SUM(N9:N20)</f>
        <v>0.50519</v>
      </c>
      <c r="O22" s="68">
        <f>SUM(M22:N22)</f>
        <v>103.59062999999999</v>
      </c>
      <c r="P22" s="31"/>
    </row>
    <row r="23" spans="1:20" s="33" customFormat="1" ht="19.5" customHeight="1">
      <c r="A23" s="32"/>
      <c r="C23" s="34" t="s">
        <v>19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0" zoomScaleNormal="70" workbookViewId="0" topLeftCell="A4">
      <selection activeCell="F2" sqref="F2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11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65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8" ht="33" customHeight="1" thickBot="1">
      <c r="A6" s="9"/>
      <c r="C6" s="40" t="s">
        <v>25</v>
      </c>
      <c r="E6" s="54" t="s">
        <v>26</v>
      </c>
      <c r="G6" s="41" t="s">
        <v>27</v>
      </c>
      <c r="H6" s="42"/>
    </row>
    <row r="7" spans="1:8" ht="15.75" thickBot="1">
      <c r="A7" s="23"/>
      <c r="C7" s="5"/>
      <c r="E7" s="5"/>
      <c r="G7" s="5"/>
      <c r="H7" s="42"/>
    </row>
    <row r="8" spans="1:8" ht="19.5" customHeight="1">
      <c r="A8" s="24" t="s">
        <v>0</v>
      </c>
      <c r="C8" s="69">
        <f>'[1]Hoja1'!AA100/1000</f>
        <v>26.88</v>
      </c>
      <c r="D8" s="70"/>
      <c r="E8" s="69">
        <f>'[1]Hoja1'!AA112/1000</f>
        <v>191.54</v>
      </c>
      <c r="F8" s="70"/>
      <c r="G8" s="69">
        <f>'[1]Hoja1'!AA124/1000</f>
        <v>2.08</v>
      </c>
      <c r="H8" s="42"/>
    </row>
    <row r="9" spans="1:8" ht="19.5" customHeight="1">
      <c r="A9" s="26" t="s">
        <v>1</v>
      </c>
      <c r="C9" s="71">
        <f>'[1]Hoja1'!AA101/1000</f>
        <v>25.26</v>
      </c>
      <c r="D9" s="70"/>
      <c r="E9" s="71">
        <f>'[1]Hoja1'!AA113/1000</f>
        <v>171.08</v>
      </c>
      <c r="F9" s="70"/>
      <c r="G9" s="71">
        <f>'[1]Hoja1'!AA125/1000</f>
        <v>3.26</v>
      </c>
      <c r="H9" s="42"/>
    </row>
    <row r="10" spans="1:8" ht="19.5" customHeight="1">
      <c r="A10" s="26" t="s">
        <v>2</v>
      </c>
      <c r="C10" s="71">
        <f>'[1]Hoja1'!AA102/1000</f>
        <v>28.3</v>
      </c>
      <c r="D10" s="70"/>
      <c r="E10" s="71">
        <f>'[1]Hoja1'!AA114/1000</f>
        <v>194.2</v>
      </c>
      <c r="F10" s="70"/>
      <c r="G10" s="71">
        <f>'[1]Hoja1'!AA126/1000</f>
        <v>2.1</v>
      </c>
      <c r="H10" s="42"/>
    </row>
    <row r="11" spans="1:8" ht="19.5" customHeight="1">
      <c r="A11" s="26" t="s">
        <v>3</v>
      </c>
      <c r="C11" s="71">
        <f>'[1]Hoja1'!AA103/1000</f>
        <v>29.46</v>
      </c>
      <c r="D11" s="70"/>
      <c r="E11" s="71">
        <f>'[1]Hoja1'!AA115/1000</f>
        <v>192.28</v>
      </c>
      <c r="F11" s="70"/>
      <c r="G11" s="71">
        <f>'[1]Hoja1'!AA127/1000</f>
        <v>3.76</v>
      </c>
      <c r="H11" s="42"/>
    </row>
    <row r="12" spans="1:8" ht="19.5" customHeight="1">
      <c r="A12" s="26" t="s">
        <v>4</v>
      </c>
      <c r="C12" s="71">
        <f>'[1]Hoja1'!AA104/1000</f>
        <v>33.34</v>
      </c>
      <c r="D12" s="70"/>
      <c r="E12" s="71">
        <f>'[1]Hoja1'!AA116/1000</f>
        <v>205.66</v>
      </c>
      <c r="F12" s="70"/>
      <c r="G12" s="71">
        <f>'[1]Hoja1'!AA128/1000</f>
        <v>4.28</v>
      </c>
      <c r="H12" s="42"/>
    </row>
    <row r="13" spans="1:8" ht="19.5" customHeight="1">
      <c r="A13" s="26" t="s">
        <v>5</v>
      </c>
      <c r="C13" s="71">
        <f>'[1]Hoja1'!AA105/1000</f>
        <v>31.42</v>
      </c>
      <c r="D13" s="70"/>
      <c r="E13" s="71">
        <f>'[1]Hoja1'!AA117/1000</f>
        <v>205.04</v>
      </c>
      <c r="F13" s="70"/>
      <c r="G13" s="71">
        <f>'[1]Hoja1'!AA129/1000</f>
        <v>3.29929</v>
      </c>
      <c r="H13" s="42"/>
    </row>
    <row r="14" spans="1:8" ht="19.5" customHeight="1">
      <c r="A14" s="26" t="s">
        <v>6</v>
      </c>
      <c r="C14" s="71">
        <f>'[1]Hoja1'!AA106/1000</f>
        <v>31.32</v>
      </c>
      <c r="D14" s="70"/>
      <c r="E14" s="71">
        <f>'[1]Hoja1'!AA118/1000</f>
        <v>207.32</v>
      </c>
      <c r="F14" s="70"/>
      <c r="G14" s="71">
        <f>'[1]Hoja1'!AA130/1000</f>
        <v>2.95411</v>
      </c>
      <c r="H14" s="42"/>
    </row>
    <row r="15" spans="1:8" ht="19.5" customHeight="1">
      <c r="A15" s="26" t="s">
        <v>7</v>
      </c>
      <c r="C15" s="71">
        <f>'[1]Hoja1'!AA107/1000</f>
        <v>27.36</v>
      </c>
      <c r="D15" s="70"/>
      <c r="E15" s="71">
        <f>'[1]Hoja1'!AA119/1000</f>
        <v>177.75</v>
      </c>
      <c r="F15" s="70"/>
      <c r="G15" s="71">
        <f>'[1]Hoja1'!AA131/1000</f>
        <v>2.28</v>
      </c>
      <c r="H15" s="42"/>
    </row>
    <row r="16" spans="1:8" ht="19.5" customHeight="1">
      <c r="A16" s="26" t="s">
        <v>21</v>
      </c>
      <c r="C16" s="71">
        <f>'[1]Hoja1'!AA108/1000</f>
        <v>28.72</v>
      </c>
      <c r="D16" s="70"/>
      <c r="E16" s="71">
        <f>'[1]Hoja1'!AA120/1000</f>
        <v>191.48</v>
      </c>
      <c r="F16" s="70"/>
      <c r="G16" s="71">
        <f>'[1]Hoja1'!AA132/1000</f>
        <v>3.42</v>
      </c>
      <c r="H16" s="42"/>
    </row>
    <row r="17" spans="1:8" ht="19.5" customHeight="1">
      <c r="A17" s="26" t="s">
        <v>8</v>
      </c>
      <c r="C17" s="71">
        <f>'[1]Hoja1'!AA109/1000</f>
        <v>32.54</v>
      </c>
      <c r="D17" s="70"/>
      <c r="E17" s="71">
        <f>'[1]Hoja1'!AA121/1000</f>
        <v>202.24</v>
      </c>
      <c r="F17" s="70"/>
      <c r="G17" s="71">
        <f>'[1]Hoja1'!AA133/1000</f>
        <v>3.16667</v>
      </c>
      <c r="H17" s="42"/>
    </row>
    <row r="18" spans="1:8" ht="19.5" customHeight="1">
      <c r="A18" s="26" t="s">
        <v>9</v>
      </c>
      <c r="C18" s="71">
        <f>'[1]Hoja1'!AA110/1000</f>
        <v>27.66</v>
      </c>
      <c r="D18" s="70"/>
      <c r="E18" s="71">
        <f>'[1]Hoja1'!AA122/1000</f>
        <v>191.08</v>
      </c>
      <c r="F18" s="70"/>
      <c r="G18" s="71">
        <f>'[1]Hoja1'!AA134/1000</f>
        <v>2.532</v>
      </c>
      <c r="H18" s="42"/>
    </row>
    <row r="19" spans="1:8" ht="19.5" customHeight="1" thickBot="1">
      <c r="A19" s="27" t="s">
        <v>10</v>
      </c>
      <c r="C19" s="72">
        <f>'[1]Hoja1'!AA111/1000</f>
        <v>27.12</v>
      </c>
      <c r="D19" s="70"/>
      <c r="E19" s="72">
        <f>'[1]Hoja1'!AA123/1000</f>
        <v>198.92</v>
      </c>
      <c r="F19" s="70"/>
      <c r="G19" s="72">
        <f>'[1]Hoja1'!AA135/1000</f>
        <v>1.74</v>
      </c>
      <c r="H19" s="42"/>
    </row>
    <row r="20" spans="1:8" ht="19.5" customHeight="1" thickBot="1">
      <c r="A20" s="2"/>
      <c r="C20" s="61"/>
      <c r="D20" s="70"/>
      <c r="E20" s="61"/>
      <c r="F20" s="70"/>
      <c r="G20" s="60"/>
      <c r="H20" s="42"/>
    </row>
    <row r="21" spans="1:8" ht="19.5" customHeight="1" thickBot="1">
      <c r="A21" s="29" t="s">
        <v>16</v>
      </c>
      <c r="C21" s="73">
        <f>SUM(C8:C19)</f>
        <v>349.3800000000001</v>
      </c>
      <c r="D21" s="70"/>
      <c r="E21" s="74">
        <f>SUM(E8:E19)</f>
        <v>2328.59</v>
      </c>
      <c r="F21" s="70"/>
      <c r="G21" s="75">
        <f>SUM(G8:G19)</f>
        <v>34.87207</v>
      </c>
      <c r="H21" s="4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5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workbookViewId="0" topLeftCell="B1">
      <selection activeCell="I9" sqref="I9"/>
    </sheetView>
  </sheetViews>
  <sheetFormatPr defaultColWidth="11.00390625" defaultRowHeight="15"/>
  <cols>
    <col min="1" max="1" width="22.140625" style="39" customWidth="1"/>
    <col min="2" max="2" width="7.8515625" style="39" customWidth="1"/>
    <col min="3" max="6" width="18.57421875" style="39" customWidth="1"/>
    <col min="7" max="7" width="18.57421875" style="42" customWidth="1"/>
    <col min="8" max="10" width="18.57421875" style="39" customWidth="1"/>
    <col min="11" max="11" width="23.140625" style="39" customWidth="1"/>
    <col min="12" max="16384" width="11.00390625" style="39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11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36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5" t="s">
        <v>28</v>
      </c>
      <c r="D6" s="46" t="s">
        <v>29</v>
      </c>
      <c r="E6" s="46" t="s">
        <v>30</v>
      </c>
      <c r="F6" s="46" t="s">
        <v>31</v>
      </c>
      <c r="G6" s="47" t="s">
        <v>32</v>
      </c>
      <c r="H6" s="47" t="s">
        <v>33</v>
      </c>
      <c r="I6" s="48" t="s">
        <v>34</v>
      </c>
      <c r="J6" s="49" t="s">
        <v>18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0" t="s">
        <v>0</v>
      </c>
      <c r="C8" s="76">
        <f>'[1]DEIXALLERIES'!S70</f>
        <v>5.6</v>
      </c>
      <c r="D8" s="77">
        <f>'[1]DEIXALLERIES'!S5</f>
        <v>0.6</v>
      </c>
      <c r="E8" s="77">
        <f>'[1]DEIXALLERIES'!S31</f>
        <v>0.64</v>
      </c>
      <c r="F8" s="77">
        <f>'[1]DEIXALLERIES'!S18</f>
        <v>4.2</v>
      </c>
      <c r="G8" s="78">
        <f>'[1]DEIXALLERIES'!S57</f>
        <v>3.6</v>
      </c>
      <c r="H8" s="78">
        <f>'[1]DEIXALLERIES'!S44</f>
        <v>4.48</v>
      </c>
      <c r="I8" s="79">
        <f>SUM(C8:H8)</f>
        <v>19.119999999999997</v>
      </c>
      <c r="J8" s="52">
        <f>'[1]USUARIS DEIXALLERIES'!S6</f>
        <v>398</v>
      </c>
    </row>
    <row r="9" spans="1:10" ht="19.5" customHeight="1">
      <c r="A9" s="50" t="s">
        <v>1</v>
      </c>
      <c r="C9" s="80">
        <f>'[1]DEIXALLERIES'!S71</f>
        <v>6.04</v>
      </c>
      <c r="D9" s="58">
        <f>'[1]DEIXALLERIES'!S6</f>
        <v>1.18</v>
      </c>
      <c r="E9" s="58">
        <f>'[1]DEIXALLERIES'!S32</f>
        <v>0.62</v>
      </c>
      <c r="F9" s="58">
        <f>'[1]DEIXALLERIES'!S19</f>
        <v>9.82</v>
      </c>
      <c r="G9" s="81">
        <f>'[1]DEIXALLERIES'!S58</f>
        <v>3.84</v>
      </c>
      <c r="H9" s="81">
        <f>'[1]DEIXALLERIES'!S45</f>
        <v>2.24</v>
      </c>
      <c r="I9" s="82">
        <f aca="true" t="shared" si="0" ref="I9:I19">SUM(C9:H9)</f>
        <v>23.740000000000002</v>
      </c>
      <c r="J9" s="53">
        <f>'[1]USUARIS DEIXALLERIES'!S7</f>
        <v>376</v>
      </c>
    </row>
    <row r="10" spans="1:10" ht="19.5" customHeight="1">
      <c r="A10" s="50" t="s">
        <v>2</v>
      </c>
      <c r="C10" s="80">
        <f>'[1]DEIXALLERIES'!S72</f>
        <v>13.06</v>
      </c>
      <c r="D10" s="58">
        <f>'[1]DEIXALLERIES'!S7</f>
        <v>0</v>
      </c>
      <c r="E10" s="58">
        <f>'[1]DEIXALLERIES'!S33</f>
        <v>0</v>
      </c>
      <c r="F10" s="58">
        <f>'[1]DEIXALLERIES'!S20</f>
        <v>7.78</v>
      </c>
      <c r="G10" s="81">
        <f>'[1]DEIXALLERIES'!S59</f>
        <v>2.94</v>
      </c>
      <c r="H10" s="81">
        <f>'[1]DEIXALLERIES'!S46</f>
        <v>0</v>
      </c>
      <c r="I10" s="82">
        <f t="shared" si="0"/>
        <v>23.78</v>
      </c>
      <c r="J10" s="53">
        <f>'[1]USUARIS DEIXALLERIES'!S8</f>
        <v>385</v>
      </c>
    </row>
    <row r="11" spans="1:10" ht="19.5" customHeight="1">
      <c r="A11" s="50" t="s">
        <v>3</v>
      </c>
      <c r="C11" s="80">
        <f>'[1]DEIXALLERIES'!S73</f>
        <v>12.5</v>
      </c>
      <c r="D11" s="58">
        <f>'[1]DEIXALLERIES'!S8</f>
        <v>1.64</v>
      </c>
      <c r="E11" s="58">
        <f>'[1]DEIXALLERIES'!S34</f>
        <v>0.6</v>
      </c>
      <c r="F11" s="58">
        <f>'[1]DEIXALLERIES'!S21</f>
        <v>8.68</v>
      </c>
      <c r="G11" s="81">
        <f>'[1]DEIXALLERIES'!S60</f>
        <v>4.3</v>
      </c>
      <c r="H11" s="81">
        <f>'[1]DEIXALLERIES'!S47</f>
        <v>2.24</v>
      </c>
      <c r="I11" s="82">
        <f t="shared" si="0"/>
        <v>29.96</v>
      </c>
      <c r="J11" s="53">
        <f>'[1]USUARIS DEIXALLERIES'!S9</f>
        <v>423</v>
      </c>
    </row>
    <row r="12" spans="1:10" ht="19.5" customHeight="1">
      <c r="A12" s="50" t="s">
        <v>4</v>
      </c>
      <c r="C12" s="80">
        <f>'[1]DEIXALLERIES'!S74</f>
        <v>14.26</v>
      </c>
      <c r="D12" s="58">
        <f>'[1]DEIXALLERIES'!S9</f>
        <v>0.52</v>
      </c>
      <c r="E12" s="58">
        <f>'[1]DEIXALLERIES'!S35</f>
        <v>0.92</v>
      </c>
      <c r="F12" s="58">
        <f>'[1]DEIXALLERIES'!S22</f>
        <v>8.24</v>
      </c>
      <c r="G12" s="81">
        <f>'[1]DEIXALLERIES'!S61</f>
        <v>5.95</v>
      </c>
      <c r="H12" s="81">
        <f>'[1]DEIXALLERIES'!S48</f>
        <v>2.24</v>
      </c>
      <c r="I12" s="82">
        <f t="shared" si="0"/>
        <v>32.129999999999995</v>
      </c>
      <c r="J12" s="53">
        <f>'[1]USUARIS DEIXALLERIES'!S10</f>
        <v>444</v>
      </c>
    </row>
    <row r="13" spans="1:10" ht="19.5" customHeight="1">
      <c r="A13" s="50" t="s">
        <v>5</v>
      </c>
      <c r="C13" s="83">
        <f>'[1]DEIXALLERIES'!S75</f>
        <v>13.04</v>
      </c>
      <c r="D13" s="55">
        <f>'[1]DEIXALLERIES'!S10</f>
        <v>0.7</v>
      </c>
      <c r="E13" s="55">
        <f>'[1]DEIXALLERIES'!S36</f>
        <v>1.26</v>
      </c>
      <c r="F13" s="55">
        <f>'[1]DEIXALLERIES'!S23</f>
        <v>7.86</v>
      </c>
      <c r="G13" s="57">
        <f>'[1]DEIXALLERIES'!S62</f>
        <v>2.2</v>
      </c>
      <c r="H13" s="57">
        <f>'[1]DEIXALLERIES'!S49</f>
        <v>0</v>
      </c>
      <c r="I13" s="82">
        <f>SUM(C13:H13)</f>
        <v>25.06</v>
      </c>
      <c r="J13" s="43">
        <f>'[1]USUARIS DEIXALLERIES'!S11</f>
        <v>386</v>
      </c>
    </row>
    <row r="14" spans="1:10" ht="19.5" customHeight="1">
      <c r="A14" s="50" t="s">
        <v>6</v>
      </c>
      <c r="C14" s="83">
        <f>'[1]DEIXALLERIES'!S76</f>
        <v>17.94</v>
      </c>
      <c r="D14" s="55">
        <f>'[1]DEIXALLERIES'!S11</f>
        <v>0.64</v>
      </c>
      <c r="E14" s="55">
        <f>'[1]DEIXALLERIES'!S37</f>
        <v>0.9</v>
      </c>
      <c r="F14" s="55">
        <f>'[1]DEIXALLERIES'!S24</f>
        <v>7.38</v>
      </c>
      <c r="G14" s="57">
        <f>'[1]DEIXALLERIES'!S63</f>
        <v>4.4</v>
      </c>
      <c r="H14" s="57">
        <f>'[1]DEIXALLERIES'!S50</f>
        <v>4.48</v>
      </c>
      <c r="I14" s="82">
        <f t="shared" si="0"/>
        <v>35.739999999999995</v>
      </c>
      <c r="J14" s="43">
        <f>'[1]USUARIS DEIXALLERIES'!S12</f>
        <v>497</v>
      </c>
    </row>
    <row r="15" spans="1:10" ht="19.5" customHeight="1">
      <c r="A15" s="50" t="s">
        <v>7</v>
      </c>
      <c r="C15" s="83">
        <f>'[1]DEIXALLERIES'!S77</f>
        <v>4.48</v>
      </c>
      <c r="D15" s="55">
        <f>'[1]DEIXALLERIES'!S12</f>
        <v>0.64</v>
      </c>
      <c r="E15" s="55">
        <f>'[1]DEIXALLERIES'!S38</f>
        <v>1.04</v>
      </c>
      <c r="F15" s="55">
        <f>'[1]DEIXALLERIES'!S25</f>
        <v>8.32</v>
      </c>
      <c r="G15" s="57">
        <f>'[1]DEIXALLERIES'!S64</f>
        <v>4.46</v>
      </c>
      <c r="H15" s="57">
        <f>'[1]DEIXALLERIES'!S51</f>
        <v>2.24</v>
      </c>
      <c r="I15" s="82">
        <f t="shared" si="0"/>
        <v>21.18</v>
      </c>
      <c r="J15" s="43">
        <f>'[1]USUARIS DEIXALLERIES'!S13</f>
        <v>312</v>
      </c>
    </row>
    <row r="16" spans="1:10" ht="19.5" customHeight="1">
      <c r="A16" s="50" t="s">
        <v>21</v>
      </c>
      <c r="C16" s="83">
        <f>'[1]DEIXALLERIES'!S78</f>
        <v>7.32</v>
      </c>
      <c r="D16" s="55">
        <f>'[1]DEIXALLERIES'!S13</f>
        <v>0.5</v>
      </c>
      <c r="E16" s="55">
        <f>'[1]DEIXALLERIES'!S39</f>
        <v>0</v>
      </c>
      <c r="F16" s="55">
        <f>'[1]DEIXALLERIES'!S26</f>
        <v>9.86</v>
      </c>
      <c r="G16" s="57">
        <f>'[1]DEIXALLERIES'!S65</f>
        <v>6.1</v>
      </c>
      <c r="H16" s="57">
        <f>'[1]DEIXALLERIES'!S52</f>
        <v>2.24</v>
      </c>
      <c r="I16" s="82">
        <f t="shared" si="0"/>
        <v>26.020000000000003</v>
      </c>
      <c r="J16" s="43">
        <f>'[1]USUARIS DEIXALLERIES'!S14</f>
        <v>443</v>
      </c>
    </row>
    <row r="17" spans="1:10" ht="19.5" customHeight="1">
      <c r="A17" s="50" t="s">
        <v>8</v>
      </c>
      <c r="C17" s="83">
        <f>'[1]DEIXALLERIES'!S79</f>
        <v>15.16</v>
      </c>
      <c r="D17" s="55">
        <f>'[1]DEIXALLERIES'!S14</f>
        <v>0.88</v>
      </c>
      <c r="E17" s="55">
        <f>'[1]DEIXALLERIES'!S40</f>
        <v>1.16</v>
      </c>
      <c r="F17" s="55">
        <f>'[1]DEIXALLERIES'!S27</f>
        <v>7.4</v>
      </c>
      <c r="G17" s="57">
        <f>'[1]DEIXALLERIES'!S66</f>
        <v>4.52</v>
      </c>
      <c r="H17" s="57">
        <f>'[1]DEIXALLERIES'!S53</f>
        <v>4.48</v>
      </c>
      <c r="I17" s="82">
        <f t="shared" si="0"/>
        <v>33.6</v>
      </c>
      <c r="J17" s="43">
        <f>'[1]USUARIS DEIXALLERIES'!S15</f>
        <v>437</v>
      </c>
    </row>
    <row r="18" spans="1:10" ht="19.5" customHeight="1">
      <c r="A18" s="50" t="s">
        <v>9</v>
      </c>
      <c r="C18" s="83">
        <f>'[1]DEIXALLERIES'!S80</f>
        <v>19.28</v>
      </c>
      <c r="D18" s="55">
        <f>'[1]DEIXALLERIES'!S15</f>
        <v>0.6</v>
      </c>
      <c r="E18" s="55">
        <f>'[1]DEIXALLERIES'!S41</f>
        <v>0.82</v>
      </c>
      <c r="F18" s="55">
        <f>'[1]DEIXALLERIES'!S28</f>
        <v>6.44</v>
      </c>
      <c r="G18" s="57">
        <f>'[1]DEIXALLERIES'!S67</f>
        <v>5</v>
      </c>
      <c r="H18" s="57">
        <f>'[1]DEIXALLERIES'!S54</f>
        <v>2.24</v>
      </c>
      <c r="I18" s="82">
        <f t="shared" si="0"/>
        <v>34.38</v>
      </c>
      <c r="J18" s="43">
        <f>'[1]USUARIS DEIXALLERIES'!S16</f>
        <v>427</v>
      </c>
    </row>
    <row r="19" spans="1:10" ht="19.5" customHeight="1" thickBot="1">
      <c r="A19" s="50" t="s">
        <v>10</v>
      </c>
      <c r="C19" s="84">
        <f>'[1]DEIXALLERIES'!S81</f>
        <v>6.92</v>
      </c>
      <c r="D19" s="85">
        <f>'[1]DEIXALLERIES'!S16</f>
        <v>0.6</v>
      </c>
      <c r="E19" s="85">
        <f>'[1]DEIXALLERIES'!S42</f>
        <v>1.08</v>
      </c>
      <c r="F19" s="85">
        <f>'[1]DEIXALLERIES'!S29</f>
        <v>5.64</v>
      </c>
      <c r="G19" s="86">
        <f>'[1]DEIXALLERIES'!S68</f>
        <v>2.88</v>
      </c>
      <c r="H19" s="86">
        <f>'[1]DEIXALLERIES'!S55</f>
        <v>4.48</v>
      </c>
      <c r="I19" s="87">
        <f t="shared" si="0"/>
        <v>21.599999999999998</v>
      </c>
      <c r="J19" s="44">
        <f>'[1]USUARIS DEIXALLERIES'!S17</f>
        <v>371</v>
      </c>
    </row>
    <row r="20" spans="1:10" ht="19.5" customHeight="1" thickBot="1">
      <c r="A20" s="2"/>
      <c r="C20" s="61"/>
      <c r="D20" s="61"/>
      <c r="E20" s="61"/>
      <c r="F20" s="61"/>
      <c r="G20" s="61"/>
      <c r="H20" s="61"/>
      <c r="I20" s="61"/>
      <c r="J20" s="5"/>
    </row>
    <row r="21" spans="1:10" ht="19.5" customHeight="1" thickBot="1">
      <c r="A21" s="29" t="s">
        <v>15</v>
      </c>
      <c r="C21" s="88">
        <f>SUM(C8:C19)</f>
        <v>135.6</v>
      </c>
      <c r="D21" s="89">
        <f>SUM(D8:D19)</f>
        <v>8.499999999999998</v>
      </c>
      <c r="E21" s="89">
        <f>SUM(E8:E19)</f>
        <v>9.040000000000001</v>
      </c>
      <c r="F21" s="89">
        <f>SUM(F8:F19)</f>
        <v>91.62</v>
      </c>
      <c r="G21" s="90">
        <f>SUM(G8:G20)</f>
        <v>50.190000000000005</v>
      </c>
      <c r="H21" s="90">
        <f>SUM(H8:H19)</f>
        <v>31.360000000000003</v>
      </c>
      <c r="I21" s="90">
        <f>SUM(I8:I19)</f>
        <v>326.31</v>
      </c>
      <c r="J21" s="51">
        <f>SUM(J8:J19)</f>
        <v>4899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Q22" sqref="Q21:W22"/>
    </sheetView>
  </sheetViews>
  <sheetFormatPr defaultColWidth="4.7109375" defaultRowHeight="15"/>
  <cols>
    <col min="1" max="25" width="4.7109375" style="91" customWidth="1"/>
    <col min="26" max="26" width="2.00390625" style="91" customWidth="1"/>
    <col min="27" max="16384" width="4.7109375" style="91" customWidth="1"/>
  </cols>
  <sheetData>
    <row r="1" spans="1:31" ht="13.5" customHeight="1">
      <c r="A1" s="217" t="s">
        <v>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13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1" ht="13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3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13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93"/>
      <c r="R5" s="93"/>
      <c r="S5" s="93"/>
      <c r="T5" s="93"/>
      <c r="U5" s="93"/>
      <c r="V5" s="93"/>
      <c r="W5" s="93"/>
      <c r="X5" s="92"/>
      <c r="Y5" s="92"/>
      <c r="Z5" s="92"/>
      <c r="AA5" s="92"/>
      <c r="AB5" s="92"/>
      <c r="AC5" s="92"/>
      <c r="AD5" s="92"/>
      <c r="AE5" s="92"/>
    </row>
    <row r="6" spans="1:31" ht="13.5" customHeight="1">
      <c r="A6" s="214" t="s">
        <v>37</v>
      </c>
      <c r="B6" s="215"/>
      <c r="C6" s="215"/>
      <c r="D6" s="215"/>
      <c r="E6" s="215"/>
      <c r="F6" s="215"/>
      <c r="G6" s="216"/>
      <c r="H6" s="95"/>
      <c r="I6" s="214" t="s">
        <v>38</v>
      </c>
      <c r="J6" s="215"/>
      <c r="K6" s="215"/>
      <c r="L6" s="215"/>
      <c r="M6" s="215"/>
      <c r="N6" s="215"/>
      <c r="O6" s="216"/>
      <c r="P6" s="95"/>
      <c r="Q6" s="214" t="s">
        <v>39</v>
      </c>
      <c r="R6" s="215"/>
      <c r="S6" s="215"/>
      <c r="T6" s="215"/>
      <c r="U6" s="215"/>
      <c r="V6" s="215"/>
      <c r="W6" s="216"/>
      <c r="X6" s="92"/>
      <c r="Y6" s="211" t="s">
        <v>40</v>
      </c>
      <c r="Z6" s="212"/>
      <c r="AA6" s="212"/>
      <c r="AB6" s="212"/>
      <c r="AC6" s="212"/>
      <c r="AD6" s="212"/>
      <c r="AE6" s="213"/>
    </row>
    <row r="7" spans="1:31" ht="13.5" customHeight="1">
      <c r="A7" s="96" t="s">
        <v>41</v>
      </c>
      <c r="B7" s="97" t="s">
        <v>42</v>
      </c>
      <c r="C7" s="97" t="s">
        <v>43</v>
      </c>
      <c r="D7" s="97" t="s">
        <v>44</v>
      </c>
      <c r="E7" s="97" t="s">
        <v>45</v>
      </c>
      <c r="F7" s="97" t="s">
        <v>46</v>
      </c>
      <c r="G7" s="98" t="s">
        <v>47</v>
      </c>
      <c r="H7" s="95"/>
      <c r="I7" s="96" t="s">
        <v>41</v>
      </c>
      <c r="J7" s="97" t="s">
        <v>42</v>
      </c>
      <c r="K7" s="97" t="s">
        <v>43</v>
      </c>
      <c r="L7" s="97" t="s">
        <v>44</v>
      </c>
      <c r="M7" s="97" t="s">
        <v>45</v>
      </c>
      <c r="N7" s="97" t="s">
        <v>46</v>
      </c>
      <c r="O7" s="98" t="s">
        <v>47</v>
      </c>
      <c r="P7" s="95"/>
      <c r="Q7" s="96" t="s">
        <v>41</v>
      </c>
      <c r="R7" s="97" t="s">
        <v>42</v>
      </c>
      <c r="S7" s="97" t="s">
        <v>43</v>
      </c>
      <c r="T7" s="97" t="s">
        <v>44</v>
      </c>
      <c r="U7" s="97" t="s">
        <v>45</v>
      </c>
      <c r="V7" s="97" t="s">
        <v>46</v>
      </c>
      <c r="W7" s="98" t="s">
        <v>47</v>
      </c>
      <c r="X7" s="92"/>
      <c r="Y7" s="92"/>
      <c r="Z7" s="92"/>
      <c r="AA7" s="92"/>
      <c r="AB7" s="92"/>
      <c r="AC7" s="92"/>
      <c r="AD7" s="92"/>
      <c r="AE7" s="92"/>
    </row>
    <row r="8" spans="1:31" ht="13.5" customHeight="1">
      <c r="A8" s="99"/>
      <c r="B8" s="100">
        <v>1</v>
      </c>
      <c r="C8" s="101">
        <v>2</v>
      </c>
      <c r="D8" s="101">
        <v>3</v>
      </c>
      <c r="E8" s="102">
        <v>4</v>
      </c>
      <c r="F8" s="103">
        <v>5</v>
      </c>
      <c r="G8" s="104">
        <v>6</v>
      </c>
      <c r="H8" s="105"/>
      <c r="I8" s="106"/>
      <c r="J8" s="106"/>
      <c r="K8" s="106"/>
      <c r="L8" s="106"/>
      <c r="M8" s="107">
        <v>1</v>
      </c>
      <c r="N8" s="108">
        <v>2</v>
      </c>
      <c r="O8" s="109">
        <v>3</v>
      </c>
      <c r="P8" s="110"/>
      <c r="Q8" s="111"/>
      <c r="R8" s="108"/>
      <c r="S8" s="108"/>
      <c r="T8" s="108"/>
      <c r="U8" s="112">
        <v>1</v>
      </c>
      <c r="V8" s="108">
        <v>2</v>
      </c>
      <c r="W8" s="113">
        <v>3</v>
      </c>
      <c r="X8" s="92"/>
      <c r="Y8" s="114"/>
      <c r="Z8" s="92"/>
      <c r="AA8" s="115" t="s">
        <v>48</v>
      </c>
      <c r="AE8" s="92"/>
    </row>
    <row r="9" spans="1:31" ht="13.5" customHeight="1">
      <c r="A9" s="99">
        <v>7</v>
      </c>
      <c r="B9" s="116">
        <v>8</v>
      </c>
      <c r="C9" s="101">
        <v>9</v>
      </c>
      <c r="D9" s="101">
        <v>10</v>
      </c>
      <c r="E9" s="102">
        <v>11</v>
      </c>
      <c r="F9" s="103">
        <v>12</v>
      </c>
      <c r="G9" s="104">
        <v>13</v>
      </c>
      <c r="H9" s="105"/>
      <c r="I9" s="117">
        <v>4</v>
      </c>
      <c r="J9" s="118">
        <v>5</v>
      </c>
      <c r="K9" s="119">
        <v>6</v>
      </c>
      <c r="L9" s="119">
        <v>7</v>
      </c>
      <c r="M9" s="102">
        <v>8</v>
      </c>
      <c r="N9" s="103">
        <v>9</v>
      </c>
      <c r="O9" s="104">
        <v>10</v>
      </c>
      <c r="P9" s="110"/>
      <c r="Q9" s="120">
        <v>4</v>
      </c>
      <c r="R9" s="116">
        <v>5</v>
      </c>
      <c r="S9" s="103">
        <v>6</v>
      </c>
      <c r="T9" s="103">
        <v>7</v>
      </c>
      <c r="U9" s="102">
        <v>8</v>
      </c>
      <c r="V9" s="103">
        <v>9</v>
      </c>
      <c r="W9" s="121">
        <v>10</v>
      </c>
      <c r="X9" s="92"/>
      <c r="Y9" s="92"/>
      <c r="Z9" s="92"/>
      <c r="AA9" s="92"/>
      <c r="AB9" s="92"/>
      <c r="AC9" s="92"/>
      <c r="AD9" s="92"/>
      <c r="AE9" s="92"/>
    </row>
    <row r="10" spans="1:31" ht="13.5" customHeight="1">
      <c r="A10" s="99">
        <v>14</v>
      </c>
      <c r="B10" s="116">
        <v>15</v>
      </c>
      <c r="C10" s="101">
        <v>16</v>
      </c>
      <c r="D10" s="103">
        <v>17</v>
      </c>
      <c r="E10" s="102">
        <v>18</v>
      </c>
      <c r="F10" s="103">
        <v>19</v>
      </c>
      <c r="G10" s="104">
        <v>20</v>
      </c>
      <c r="H10" s="105"/>
      <c r="I10" s="120">
        <v>11</v>
      </c>
      <c r="J10" s="116">
        <v>12</v>
      </c>
      <c r="K10" s="103">
        <v>13</v>
      </c>
      <c r="L10" s="103">
        <v>14</v>
      </c>
      <c r="M10" s="102">
        <v>15</v>
      </c>
      <c r="N10" s="103">
        <v>16</v>
      </c>
      <c r="O10" s="104">
        <v>17</v>
      </c>
      <c r="P10" s="110"/>
      <c r="Q10" s="120">
        <v>11</v>
      </c>
      <c r="R10" s="116">
        <v>12</v>
      </c>
      <c r="S10" s="103">
        <v>13</v>
      </c>
      <c r="T10" s="103">
        <v>14</v>
      </c>
      <c r="U10" s="102">
        <v>15</v>
      </c>
      <c r="V10" s="103">
        <v>16</v>
      </c>
      <c r="W10" s="121">
        <v>17</v>
      </c>
      <c r="X10" s="92"/>
      <c r="Y10" s="122">
        <v>1</v>
      </c>
      <c r="Z10" s="92"/>
      <c r="AA10" s="115" t="s">
        <v>49</v>
      </c>
      <c r="AE10" s="92"/>
    </row>
    <row r="11" spans="1:31" ht="13.5" customHeight="1">
      <c r="A11" s="123">
        <v>21</v>
      </c>
      <c r="B11" s="124">
        <v>22</v>
      </c>
      <c r="C11" s="125">
        <v>23</v>
      </c>
      <c r="D11" s="125">
        <v>24</v>
      </c>
      <c r="E11" s="126">
        <v>25</v>
      </c>
      <c r="F11" s="125">
        <v>26</v>
      </c>
      <c r="G11" s="127">
        <v>27</v>
      </c>
      <c r="H11" s="105"/>
      <c r="I11" s="120">
        <v>18</v>
      </c>
      <c r="J11" s="116">
        <v>19</v>
      </c>
      <c r="K11" s="103">
        <v>20</v>
      </c>
      <c r="L11" s="103">
        <v>21</v>
      </c>
      <c r="M11" s="102">
        <v>22</v>
      </c>
      <c r="N11" s="103">
        <v>23</v>
      </c>
      <c r="O11" s="104">
        <v>24</v>
      </c>
      <c r="P11" s="110"/>
      <c r="Q11" s="128">
        <v>18</v>
      </c>
      <c r="R11" s="129">
        <v>19</v>
      </c>
      <c r="S11" s="130">
        <v>20</v>
      </c>
      <c r="T11" s="130">
        <v>21</v>
      </c>
      <c r="U11" s="131">
        <v>22</v>
      </c>
      <c r="V11" s="130">
        <v>23</v>
      </c>
      <c r="W11" s="132">
        <v>24</v>
      </c>
      <c r="X11" s="92"/>
      <c r="Y11" s="92"/>
      <c r="Z11" s="92"/>
      <c r="AA11" s="92"/>
      <c r="AB11" s="92"/>
      <c r="AC11" s="92"/>
      <c r="AD11" s="92"/>
      <c r="AE11" s="92"/>
    </row>
    <row r="12" spans="1:31" ht="13.5" customHeight="1">
      <c r="A12" s="106">
        <v>28</v>
      </c>
      <c r="B12" s="133">
        <v>29</v>
      </c>
      <c r="C12" s="106">
        <v>30</v>
      </c>
      <c r="D12" s="106">
        <v>31</v>
      </c>
      <c r="E12" s="134"/>
      <c r="F12" s="134"/>
      <c r="G12" s="134"/>
      <c r="H12" s="105"/>
      <c r="I12" s="123">
        <v>25</v>
      </c>
      <c r="J12" s="124">
        <v>26</v>
      </c>
      <c r="K12" s="135">
        <v>27</v>
      </c>
      <c r="L12" s="135">
        <v>28</v>
      </c>
      <c r="M12" s="135"/>
      <c r="N12" s="135"/>
      <c r="O12" s="136"/>
      <c r="P12" s="110"/>
      <c r="Q12" s="106">
        <v>25</v>
      </c>
      <c r="R12" s="133">
        <v>26</v>
      </c>
      <c r="S12" s="106">
        <v>27</v>
      </c>
      <c r="T12" s="106">
        <v>28</v>
      </c>
      <c r="U12" s="137">
        <v>29</v>
      </c>
      <c r="V12" s="106">
        <v>30</v>
      </c>
      <c r="W12" s="138">
        <v>31</v>
      </c>
      <c r="X12" s="92"/>
      <c r="Y12" s="139">
        <v>1</v>
      </c>
      <c r="Z12" s="92"/>
      <c r="AA12" s="115" t="s">
        <v>50</v>
      </c>
      <c r="AE12" s="92"/>
    </row>
    <row r="13" spans="1:31" ht="13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92"/>
      <c r="Y13" s="92"/>
      <c r="Z13" s="92"/>
      <c r="AA13" s="92"/>
      <c r="AB13" s="92"/>
      <c r="AC13" s="92"/>
      <c r="AD13" s="92"/>
      <c r="AE13" s="92"/>
    </row>
    <row r="14" spans="1:31" ht="13.5" customHeight="1">
      <c r="A14" s="214" t="s">
        <v>51</v>
      </c>
      <c r="B14" s="215"/>
      <c r="C14" s="215"/>
      <c r="D14" s="215"/>
      <c r="E14" s="215"/>
      <c r="F14" s="215"/>
      <c r="G14" s="216"/>
      <c r="H14" s="140"/>
      <c r="I14" s="214" t="s">
        <v>52</v>
      </c>
      <c r="J14" s="215"/>
      <c r="K14" s="215"/>
      <c r="L14" s="215"/>
      <c r="M14" s="215"/>
      <c r="N14" s="215"/>
      <c r="O14" s="216"/>
      <c r="P14" s="95"/>
      <c r="Q14" s="214" t="s">
        <v>53</v>
      </c>
      <c r="R14" s="215"/>
      <c r="S14" s="215"/>
      <c r="T14" s="215"/>
      <c r="U14" s="215"/>
      <c r="V14" s="215"/>
      <c r="W14" s="216"/>
      <c r="X14" s="92"/>
      <c r="Y14" s="92"/>
      <c r="Z14" s="92"/>
      <c r="AA14" s="92"/>
      <c r="AB14" s="92"/>
      <c r="AC14" s="92"/>
      <c r="AD14" s="92"/>
      <c r="AE14" s="92"/>
    </row>
    <row r="15" spans="1:31" ht="13.5" customHeight="1">
      <c r="A15" s="96" t="s">
        <v>41</v>
      </c>
      <c r="B15" s="97" t="s">
        <v>42</v>
      </c>
      <c r="C15" s="97" t="s">
        <v>43</v>
      </c>
      <c r="D15" s="97" t="s">
        <v>44</v>
      </c>
      <c r="E15" s="97" t="s">
        <v>45</v>
      </c>
      <c r="F15" s="97" t="s">
        <v>46</v>
      </c>
      <c r="G15" s="98" t="s">
        <v>47</v>
      </c>
      <c r="H15" s="140"/>
      <c r="I15" s="96" t="s">
        <v>41</v>
      </c>
      <c r="J15" s="97" t="s">
        <v>42</v>
      </c>
      <c r="K15" s="97" t="s">
        <v>43</v>
      </c>
      <c r="L15" s="97" t="s">
        <v>44</v>
      </c>
      <c r="M15" s="97" t="s">
        <v>45</v>
      </c>
      <c r="N15" s="97" t="s">
        <v>46</v>
      </c>
      <c r="O15" s="98" t="s">
        <v>47</v>
      </c>
      <c r="P15" s="95"/>
      <c r="Q15" s="96" t="s">
        <v>41</v>
      </c>
      <c r="R15" s="97" t="s">
        <v>42</v>
      </c>
      <c r="S15" s="97" t="s">
        <v>43</v>
      </c>
      <c r="T15" s="97" t="s">
        <v>44</v>
      </c>
      <c r="U15" s="97" t="s">
        <v>45</v>
      </c>
      <c r="V15" s="97" t="s">
        <v>46</v>
      </c>
      <c r="W15" s="98" t="s">
        <v>47</v>
      </c>
      <c r="X15" s="92"/>
      <c r="Y15" s="211" t="s">
        <v>54</v>
      </c>
      <c r="Z15" s="212"/>
      <c r="AA15" s="212"/>
      <c r="AB15" s="212"/>
      <c r="AC15" s="212"/>
      <c r="AD15" s="212"/>
      <c r="AE15" s="213"/>
    </row>
    <row r="16" spans="1:32" ht="13.5">
      <c r="A16" s="138">
        <v>1</v>
      </c>
      <c r="B16" s="141">
        <v>2</v>
      </c>
      <c r="C16" s="106">
        <v>3</v>
      </c>
      <c r="D16" s="142">
        <v>4</v>
      </c>
      <c r="E16" s="143">
        <v>5</v>
      </c>
      <c r="F16" s="106">
        <v>6</v>
      </c>
      <c r="G16" s="144">
        <v>7</v>
      </c>
      <c r="H16" s="145"/>
      <c r="I16" s="106"/>
      <c r="J16" s="138"/>
      <c r="K16" s="138">
        <v>1</v>
      </c>
      <c r="L16" s="106">
        <v>2</v>
      </c>
      <c r="M16" s="143">
        <v>3</v>
      </c>
      <c r="N16" s="106">
        <v>4</v>
      </c>
      <c r="O16" s="144">
        <v>5</v>
      </c>
      <c r="P16" s="110"/>
      <c r="Q16" s="146"/>
      <c r="R16" s="103"/>
      <c r="S16" s="103"/>
      <c r="T16" s="103"/>
      <c r="U16" s="103"/>
      <c r="V16" s="103">
        <v>1</v>
      </c>
      <c r="W16" s="104">
        <v>2</v>
      </c>
      <c r="X16" s="92"/>
      <c r="Y16" s="92"/>
      <c r="Z16" s="92"/>
      <c r="AA16" s="92"/>
      <c r="AB16" s="92"/>
      <c r="AC16" s="92"/>
      <c r="AD16" s="92"/>
      <c r="AE16" s="92"/>
      <c r="AF16" s="92"/>
    </row>
    <row r="17" spans="1:31" ht="13.5">
      <c r="A17" s="106">
        <v>8</v>
      </c>
      <c r="B17" s="133">
        <v>9</v>
      </c>
      <c r="C17" s="106">
        <v>10</v>
      </c>
      <c r="D17" s="106">
        <v>11</v>
      </c>
      <c r="E17" s="143">
        <v>12</v>
      </c>
      <c r="F17" s="106">
        <v>13</v>
      </c>
      <c r="G17" s="144">
        <v>14</v>
      </c>
      <c r="H17" s="145"/>
      <c r="I17" s="106">
        <v>6</v>
      </c>
      <c r="J17" s="133">
        <v>7</v>
      </c>
      <c r="K17" s="106">
        <v>8</v>
      </c>
      <c r="L17" s="106">
        <v>9</v>
      </c>
      <c r="M17" s="143">
        <v>10</v>
      </c>
      <c r="N17" s="106">
        <v>11</v>
      </c>
      <c r="O17" s="144">
        <v>12</v>
      </c>
      <c r="P17" s="110"/>
      <c r="Q17" s="120">
        <v>3</v>
      </c>
      <c r="R17" s="116">
        <v>4</v>
      </c>
      <c r="S17" s="103">
        <v>5</v>
      </c>
      <c r="T17" s="103">
        <v>6</v>
      </c>
      <c r="U17" s="102">
        <v>7</v>
      </c>
      <c r="V17" s="103">
        <v>8</v>
      </c>
      <c r="W17" s="104">
        <v>9</v>
      </c>
      <c r="X17" s="92"/>
      <c r="Y17" s="147" t="s">
        <v>55</v>
      </c>
      <c r="Z17" s="92"/>
      <c r="AA17" s="92"/>
      <c r="AB17" s="92"/>
      <c r="AC17" s="92"/>
      <c r="AD17" s="92"/>
      <c r="AE17" s="92"/>
    </row>
    <row r="18" spans="1:31" ht="13.5">
      <c r="A18" s="106">
        <v>15</v>
      </c>
      <c r="B18" s="133">
        <v>16</v>
      </c>
      <c r="C18" s="106">
        <v>17</v>
      </c>
      <c r="D18" s="106">
        <v>18</v>
      </c>
      <c r="E18" s="143">
        <v>19</v>
      </c>
      <c r="F18" s="106">
        <v>20</v>
      </c>
      <c r="G18" s="144">
        <v>21</v>
      </c>
      <c r="H18" s="145"/>
      <c r="I18" s="106">
        <v>13</v>
      </c>
      <c r="J18" s="133">
        <v>14</v>
      </c>
      <c r="K18" s="106">
        <v>15</v>
      </c>
      <c r="L18" s="106">
        <v>16</v>
      </c>
      <c r="M18" s="143">
        <v>17</v>
      </c>
      <c r="N18" s="106">
        <v>18</v>
      </c>
      <c r="O18" s="144">
        <v>19</v>
      </c>
      <c r="P18" s="110"/>
      <c r="Q18" s="120">
        <v>10</v>
      </c>
      <c r="R18" s="116">
        <v>11</v>
      </c>
      <c r="S18" s="103">
        <v>12</v>
      </c>
      <c r="T18" s="103">
        <v>13</v>
      </c>
      <c r="U18" s="102">
        <v>14</v>
      </c>
      <c r="V18" s="103">
        <v>15</v>
      </c>
      <c r="W18" s="104">
        <v>16</v>
      </c>
      <c r="X18" s="92"/>
      <c r="Y18" s="147"/>
      <c r="Z18" s="92"/>
      <c r="AA18" s="92"/>
      <c r="AB18" s="92"/>
      <c r="AC18" s="92"/>
      <c r="AD18" s="92"/>
      <c r="AE18" s="92"/>
    </row>
    <row r="19" spans="1:31" ht="13.5">
      <c r="A19" s="106">
        <v>22</v>
      </c>
      <c r="B19" s="133">
        <v>23</v>
      </c>
      <c r="C19" s="106">
        <v>24</v>
      </c>
      <c r="D19" s="106">
        <v>25</v>
      </c>
      <c r="E19" s="143">
        <v>26</v>
      </c>
      <c r="F19" s="106">
        <v>27</v>
      </c>
      <c r="G19" s="144">
        <v>28</v>
      </c>
      <c r="H19" s="145"/>
      <c r="I19" s="106">
        <v>20</v>
      </c>
      <c r="J19" s="133">
        <v>21</v>
      </c>
      <c r="K19" s="106">
        <v>22</v>
      </c>
      <c r="L19" s="106">
        <v>23</v>
      </c>
      <c r="M19" s="143">
        <v>24</v>
      </c>
      <c r="N19" s="106">
        <v>25</v>
      </c>
      <c r="O19" s="144">
        <v>26</v>
      </c>
      <c r="P19" s="110"/>
      <c r="Q19" s="120">
        <v>17</v>
      </c>
      <c r="R19" s="116">
        <v>18</v>
      </c>
      <c r="S19" s="103">
        <v>19</v>
      </c>
      <c r="T19" s="103">
        <v>20</v>
      </c>
      <c r="U19" s="102">
        <v>21</v>
      </c>
      <c r="V19" s="103">
        <v>22</v>
      </c>
      <c r="W19" s="104">
        <v>23</v>
      </c>
      <c r="X19" s="92"/>
      <c r="Y19" s="92"/>
      <c r="Z19" s="92"/>
      <c r="AA19" s="92"/>
      <c r="AB19" s="92"/>
      <c r="AC19" s="92"/>
      <c r="AD19" s="92"/>
      <c r="AE19" s="92"/>
    </row>
    <row r="20" spans="1:31" ht="13.5">
      <c r="A20" s="106">
        <v>29</v>
      </c>
      <c r="B20" s="133">
        <v>30</v>
      </c>
      <c r="C20" s="106"/>
      <c r="D20" s="106"/>
      <c r="E20" s="106"/>
      <c r="F20" s="106"/>
      <c r="G20" s="144"/>
      <c r="H20" s="145"/>
      <c r="I20" s="148">
        <v>27</v>
      </c>
      <c r="J20" s="149">
        <v>28</v>
      </c>
      <c r="K20" s="148">
        <v>29</v>
      </c>
      <c r="L20" s="148">
        <v>30</v>
      </c>
      <c r="M20" s="150">
        <v>31</v>
      </c>
      <c r="N20" s="148"/>
      <c r="O20" s="151"/>
      <c r="P20" s="110"/>
      <c r="Q20" s="152">
        <v>24</v>
      </c>
      <c r="R20" s="124">
        <v>25</v>
      </c>
      <c r="S20" s="135">
        <v>26</v>
      </c>
      <c r="T20" s="135">
        <v>27</v>
      </c>
      <c r="U20" s="126">
        <v>28</v>
      </c>
      <c r="V20" s="135">
        <v>29</v>
      </c>
      <c r="W20" s="153">
        <v>30</v>
      </c>
      <c r="X20" s="92"/>
      <c r="Y20" s="92"/>
      <c r="Z20" s="92"/>
      <c r="AA20" s="92"/>
      <c r="AB20" s="92"/>
      <c r="AC20" s="92"/>
      <c r="AD20" s="92"/>
      <c r="AE20" s="92"/>
    </row>
    <row r="21" spans="1:31" ht="13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92"/>
      <c r="Y21" s="92"/>
      <c r="Z21" s="92"/>
      <c r="AA21" s="92"/>
      <c r="AB21" s="92"/>
      <c r="AC21" s="92"/>
      <c r="AD21" s="92"/>
      <c r="AE21" s="92"/>
    </row>
    <row r="22" spans="1:31" ht="13.5">
      <c r="A22" s="214" t="s">
        <v>56</v>
      </c>
      <c r="B22" s="215"/>
      <c r="C22" s="215"/>
      <c r="D22" s="215"/>
      <c r="E22" s="215"/>
      <c r="F22" s="215"/>
      <c r="G22" s="216"/>
      <c r="H22" s="95"/>
      <c r="I22" s="214" t="s">
        <v>57</v>
      </c>
      <c r="J22" s="215"/>
      <c r="K22" s="215"/>
      <c r="L22" s="215"/>
      <c r="M22" s="215"/>
      <c r="N22" s="215"/>
      <c r="O22" s="216"/>
      <c r="P22" s="95"/>
      <c r="Q22" s="214" t="s">
        <v>58</v>
      </c>
      <c r="R22" s="215"/>
      <c r="S22" s="215"/>
      <c r="T22" s="215"/>
      <c r="U22" s="215"/>
      <c r="V22" s="215"/>
      <c r="W22" s="216"/>
      <c r="X22" s="92"/>
      <c r="Y22" s="92"/>
      <c r="Z22" s="92"/>
      <c r="AA22" s="92"/>
      <c r="AB22" s="92"/>
      <c r="AC22" s="92"/>
      <c r="AD22" s="92"/>
      <c r="AE22" s="92"/>
    </row>
    <row r="23" spans="1:31" ht="13.5">
      <c r="A23" s="96" t="s">
        <v>41</v>
      </c>
      <c r="B23" s="97" t="s">
        <v>42</v>
      </c>
      <c r="C23" s="97" t="s">
        <v>43</v>
      </c>
      <c r="D23" s="97" t="s">
        <v>44</v>
      </c>
      <c r="E23" s="97" t="s">
        <v>45</v>
      </c>
      <c r="F23" s="97" t="s">
        <v>46</v>
      </c>
      <c r="G23" s="98" t="s">
        <v>47</v>
      </c>
      <c r="H23" s="95"/>
      <c r="I23" s="96" t="s">
        <v>41</v>
      </c>
      <c r="J23" s="97" t="s">
        <v>42</v>
      </c>
      <c r="K23" s="97" t="s">
        <v>43</v>
      </c>
      <c r="L23" s="97" t="s">
        <v>44</v>
      </c>
      <c r="M23" s="97" t="s">
        <v>45</v>
      </c>
      <c r="N23" s="97" t="s">
        <v>46</v>
      </c>
      <c r="O23" s="98" t="s">
        <v>47</v>
      </c>
      <c r="P23" s="95"/>
      <c r="Q23" s="96" t="s">
        <v>41</v>
      </c>
      <c r="R23" s="97" t="s">
        <v>42</v>
      </c>
      <c r="S23" s="97" t="s">
        <v>43</v>
      </c>
      <c r="T23" s="97" t="s">
        <v>44</v>
      </c>
      <c r="U23" s="97" t="s">
        <v>45</v>
      </c>
      <c r="V23" s="97" t="s">
        <v>46</v>
      </c>
      <c r="W23" s="98" t="s">
        <v>47</v>
      </c>
      <c r="X23" s="92"/>
      <c r="Y23" s="92"/>
      <c r="Z23" s="92"/>
      <c r="AA23" s="92"/>
      <c r="AB23" s="92"/>
      <c r="AC23" s="92"/>
      <c r="AD23" s="92"/>
      <c r="AE23" s="92"/>
    </row>
    <row r="24" spans="1:31" ht="13.5">
      <c r="A24" s="106">
        <v>1</v>
      </c>
      <c r="B24" s="133">
        <v>2</v>
      </c>
      <c r="C24" s="106">
        <v>3</v>
      </c>
      <c r="D24" s="106">
        <v>4</v>
      </c>
      <c r="E24" s="154">
        <v>5</v>
      </c>
      <c r="F24" s="106">
        <v>6</v>
      </c>
      <c r="G24" s="144">
        <v>7</v>
      </c>
      <c r="H24" s="110"/>
      <c r="I24" s="146"/>
      <c r="J24" s="151"/>
      <c r="K24" s="148"/>
      <c r="L24" s="148">
        <v>1</v>
      </c>
      <c r="M24" s="150">
        <v>2</v>
      </c>
      <c r="N24" s="155">
        <v>3</v>
      </c>
      <c r="O24" s="109">
        <v>4</v>
      </c>
      <c r="P24" s="110"/>
      <c r="Q24" s="111"/>
      <c r="R24" s="108"/>
      <c r="S24" s="108"/>
      <c r="T24" s="108"/>
      <c r="U24" s="108"/>
      <c r="V24" s="108"/>
      <c r="W24" s="109">
        <v>1</v>
      </c>
      <c r="X24" s="92"/>
      <c r="Y24" s="92"/>
      <c r="Z24" s="92"/>
      <c r="AA24" s="92"/>
      <c r="AB24" s="92"/>
      <c r="AC24" s="92"/>
      <c r="AD24" s="92"/>
      <c r="AE24" s="92"/>
    </row>
    <row r="25" spans="1:31" ht="13.5">
      <c r="A25" s="106">
        <v>8</v>
      </c>
      <c r="B25" s="133">
        <v>9</v>
      </c>
      <c r="C25" s="106">
        <v>10</v>
      </c>
      <c r="D25" s="106">
        <v>11</v>
      </c>
      <c r="E25" s="143">
        <v>12</v>
      </c>
      <c r="F25" s="106">
        <v>13</v>
      </c>
      <c r="G25" s="144">
        <v>14</v>
      </c>
      <c r="H25" s="110"/>
      <c r="I25" s="120">
        <v>5</v>
      </c>
      <c r="J25" s="116">
        <v>6</v>
      </c>
      <c r="K25" s="103">
        <v>7</v>
      </c>
      <c r="L25" s="103">
        <v>8</v>
      </c>
      <c r="M25" s="102">
        <v>9</v>
      </c>
      <c r="N25" s="103">
        <v>10</v>
      </c>
      <c r="O25" s="104">
        <v>11</v>
      </c>
      <c r="P25" s="110"/>
      <c r="Q25" s="120">
        <v>2</v>
      </c>
      <c r="R25" s="116">
        <v>3</v>
      </c>
      <c r="S25" s="103">
        <v>4</v>
      </c>
      <c r="T25" s="103">
        <v>5</v>
      </c>
      <c r="U25" s="102">
        <v>6</v>
      </c>
      <c r="V25" s="103">
        <v>7</v>
      </c>
      <c r="W25" s="104">
        <v>8</v>
      </c>
      <c r="X25" s="92"/>
      <c r="Y25" s="92"/>
      <c r="Z25" s="92"/>
      <c r="AA25" s="92"/>
      <c r="AB25" s="92"/>
      <c r="AC25" s="92"/>
      <c r="AD25" s="92"/>
      <c r="AE25" s="92"/>
    </row>
    <row r="26" spans="1:31" ht="13.5">
      <c r="A26" s="106">
        <v>15</v>
      </c>
      <c r="B26" s="133">
        <v>16</v>
      </c>
      <c r="C26" s="106">
        <v>17</v>
      </c>
      <c r="D26" s="106">
        <v>18</v>
      </c>
      <c r="E26" s="143">
        <v>19</v>
      </c>
      <c r="F26" s="106">
        <v>20</v>
      </c>
      <c r="G26" s="144">
        <v>21</v>
      </c>
      <c r="H26" s="110"/>
      <c r="I26" s="120">
        <v>12</v>
      </c>
      <c r="J26" s="116">
        <v>13</v>
      </c>
      <c r="K26" s="103">
        <v>14</v>
      </c>
      <c r="L26" s="156">
        <v>15</v>
      </c>
      <c r="M26" s="102">
        <v>16</v>
      </c>
      <c r="N26" s="103">
        <v>17</v>
      </c>
      <c r="O26" s="104">
        <v>18</v>
      </c>
      <c r="P26" s="110"/>
      <c r="Q26" s="120">
        <v>9</v>
      </c>
      <c r="R26" s="116">
        <v>10</v>
      </c>
      <c r="S26" s="156">
        <v>11</v>
      </c>
      <c r="T26" s="103">
        <v>12</v>
      </c>
      <c r="U26" s="102">
        <v>13</v>
      </c>
      <c r="V26" s="103">
        <v>14</v>
      </c>
      <c r="W26" s="104">
        <v>15</v>
      </c>
      <c r="X26" s="92"/>
      <c r="Y26" s="92"/>
      <c r="Z26" s="92"/>
      <c r="AA26" s="92"/>
      <c r="AB26" s="92"/>
      <c r="AC26" s="92"/>
      <c r="AD26" s="92"/>
      <c r="AE26" s="92"/>
    </row>
    <row r="27" spans="1:31" ht="13.5">
      <c r="A27" s="106">
        <v>22</v>
      </c>
      <c r="B27" s="133">
        <v>23</v>
      </c>
      <c r="C27" s="106">
        <v>24</v>
      </c>
      <c r="D27" s="106">
        <v>25</v>
      </c>
      <c r="E27" s="143">
        <v>26</v>
      </c>
      <c r="F27" s="106">
        <v>27</v>
      </c>
      <c r="G27" s="144">
        <v>28</v>
      </c>
      <c r="H27" s="110"/>
      <c r="I27" s="120">
        <v>19</v>
      </c>
      <c r="J27" s="116">
        <v>20</v>
      </c>
      <c r="K27" s="103">
        <v>21</v>
      </c>
      <c r="L27" s="103">
        <v>22</v>
      </c>
      <c r="M27" s="102">
        <v>23</v>
      </c>
      <c r="N27" s="103">
        <v>24</v>
      </c>
      <c r="O27" s="104">
        <v>25</v>
      </c>
      <c r="P27" s="110"/>
      <c r="Q27" s="120">
        <v>16</v>
      </c>
      <c r="R27" s="116">
        <v>17</v>
      </c>
      <c r="S27" s="103">
        <v>18</v>
      </c>
      <c r="T27" s="103">
        <v>19</v>
      </c>
      <c r="U27" s="102">
        <v>20</v>
      </c>
      <c r="V27" s="103">
        <v>21</v>
      </c>
      <c r="W27" s="104">
        <v>22</v>
      </c>
      <c r="X27" s="92"/>
      <c r="Y27" s="92"/>
      <c r="Z27" s="92"/>
      <c r="AA27" s="92"/>
      <c r="AB27" s="92"/>
      <c r="AC27" s="92"/>
      <c r="AD27" s="92"/>
      <c r="AE27" s="92"/>
    </row>
    <row r="28" spans="1:31" ht="13.5">
      <c r="A28" s="106">
        <v>29</v>
      </c>
      <c r="B28" s="133">
        <v>30</v>
      </c>
      <c r="C28" s="106">
        <v>31</v>
      </c>
      <c r="D28" s="106"/>
      <c r="E28" s="106"/>
      <c r="F28" s="106"/>
      <c r="G28" s="144"/>
      <c r="H28" s="110"/>
      <c r="I28" s="120">
        <v>26</v>
      </c>
      <c r="J28" s="116">
        <v>27</v>
      </c>
      <c r="K28" s="103">
        <v>28</v>
      </c>
      <c r="L28" s="103">
        <v>29</v>
      </c>
      <c r="M28" s="102">
        <v>30</v>
      </c>
      <c r="N28" s="103">
        <v>31</v>
      </c>
      <c r="O28" s="104"/>
      <c r="P28" s="110"/>
      <c r="Q28" s="123">
        <v>23</v>
      </c>
      <c r="R28" s="124">
        <v>24</v>
      </c>
      <c r="S28" s="135">
        <v>25</v>
      </c>
      <c r="T28" s="135">
        <v>26</v>
      </c>
      <c r="U28" s="126">
        <v>27</v>
      </c>
      <c r="V28" s="135">
        <v>28</v>
      </c>
      <c r="W28" s="157">
        <v>29</v>
      </c>
      <c r="X28" s="92"/>
      <c r="Y28" s="92"/>
      <c r="Z28" s="92"/>
      <c r="AA28" s="92"/>
      <c r="AB28" s="92"/>
      <c r="AC28" s="92"/>
      <c r="AD28" s="92"/>
      <c r="AE28" s="92"/>
    </row>
    <row r="29" spans="1:31" ht="13.5">
      <c r="A29" s="158"/>
      <c r="B29" s="158"/>
      <c r="C29" s="105"/>
      <c r="D29" s="105"/>
      <c r="E29" s="105"/>
      <c r="F29" s="105"/>
      <c r="G29" s="105"/>
      <c r="H29" s="159"/>
      <c r="I29" s="160"/>
      <c r="J29" s="160"/>
      <c r="K29" s="159"/>
      <c r="L29" s="160"/>
      <c r="M29" s="160"/>
      <c r="N29" s="160"/>
      <c r="O29" s="160"/>
      <c r="P29" s="110"/>
      <c r="Q29" s="142">
        <v>30</v>
      </c>
      <c r="R29" s="160"/>
      <c r="S29" s="160"/>
      <c r="T29" s="160"/>
      <c r="U29" s="160"/>
      <c r="V29" s="160"/>
      <c r="W29" s="160"/>
      <c r="X29" s="92"/>
      <c r="Y29" s="92"/>
      <c r="Z29" s="92"/>
      <c r="AA29" s="92"/>
      <c r="AB29" s="92"/>
      <c r="AC29" s="92"/>
      <c r="AD29" s="92"/>
      <c r="AE29" s="92"/>
    </row>
    <row r="30" spans="1:31" ht="12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2"/>
      <c r="Y30" s="92"/>
      <c r="Z30" s="92"/>
      <c r="AA30" s="92"/>
      <c r="AB30" s="92"/>
      <c r="AC30" s="92"/>
      <c r="AD30" s="92"/>
      <c r="AE30" s="92"/>
    </row>
    <row r="31" spans="1:31" ht="13.5">
      <c r="A31" s="214" t="s">
        <v>59</v>
      </c>
      <c r="B31" s="215"/>
      <c r="C31" s="215"/>
      <c r="D31" s="215"/>
      <c r="E31" s="215"/>
      <c r="F31" s="215"/>
      <c r="G31" s="216"/>
      <c r="H31" s="95"/>
      <c r="I31" s="214" t="s">
        <v>60</v>
      </c>
      <c r="J31" s="215"/>
      <c r="K31" s="215"/>
      <c r="L31" s="215"/>
      <c r="M31" s="215"/>
      <c r="N31" s="215"/>
      <c r="O31" s="216"/>
      <c r="P31" s="95"/>
      <c r="Q31" s="214" t="s">
        <v>61</v>
      </c>
      <c r="R31" s="215"/>
      <c r="S31" s="215"/>
      <c r="T31" s="215"/>
      <c r="U31" s="215"/>
      <c r="V31" s="215"/>
      <c r="W31" s="216"/>
      <c r="X31" s="92"/>
      <c r="Y31" s="92"/>
      <c r="Z31" s="92"/>
      <c r="AA31" s="92"/>
      <c r="AB31" s="92"/>
      <c r="AC31" s="92"/>
      <c r="AD31" s="92"/>
      <c r="AE31" s="92"/>
    </row>
    <row r="32" spans="1:31" ht="13.5">
      <c r="A32" s="96" t="s">
        <v>41</v>
      </c>
      <c r="B32" s="97" t="s">
        <v>42</v>
      </c>
      <c r="C32" s="97" t="s">
        <v>43</v>
      </c>
      <c r="D32" s="97" t="s">
        <v>44</v>
      </c>
      <c r="E32" s="97" t="s">
        <v>45</v>
      </c>
      <c r="F32" s="97" t="s">
        <v>46</v>
      </c>
      <c r="G32" s="98" t="s">
        <v>47</v>
      </c>
      <c r="H32" s="95"/>
      <c r="I32" s="96" t="s">
        <v>41</v>
      </c>
      <c r="J32" s="97" t="s">
        <v>42</v>
      </c>
      <c r="K32" s="97" t="s">
        <v>43</v>
      </c>
      <c r="L32" s="97" t="s">
        <v>44</v>
      </c>
      <c r="M32" s="97" t="s">
        <v>45</v>
      </c>
      <c r="N32" s="97" t="s">
        <v>46</v>
      </c>
      <c r="O32" s="98" t="s">
        <v>47</v>
      </c>
      <c r="P32" s="95"/>
      <c r="Q32" s="96" t="s">
        <v>41</v>
      </c>
      <c r="R32" s="97" t="s">
        <v>42</v>
      </c>
      <c r="S32" s="97" t="s">
        <v>43</v>
      </c>
      <c r="T32" s="97" t="s">
        <v>44</v>
      </c>
      <c r="U32" s="97" t="s">
        <v>45</v>
      </c>
      <c r="V32" s="97" t="s">
        <v>46</v>
      </c>
      <c r="W32" s="98" t="s">
        <v>47</v>
      </c>
      <c r="X32" s="92"/>
      <c r="Y32" s="92"/>
      <c r="Z32" s="92"/>
      <c r="AA32" s="92"/>
      <c r="AB32" s="92"/>
      <c r="AC32" s="92"/>
      <c r="AD32" s="92"/>
      <c r="AE32" s="92"/>
    </row>
    <row r="33" spans="1:31" ht="13.5">
      <c r="A33" s="106"/>
      <c r="B33" s="133">
        <v>1</v>
      </c>
      <c r="C33" s="106">
        <v>2</v>
      </c>
      <c r="D33" s="106">
        <v>3</v>
      </c>
      <c r="E33" s="143">
        <v>4</v>
      </c>
      <c r="F33" s="106">
        <v>5</v>
      </c>
      <c r="G33" s="144">
        <v>6</v>
      </c>
      <c r="H33" s="110"/>
      <c r="I33" s="106"/>
      <c r="J33" s="106"/>
      <c r="K33" s="106"/>
      <c r="L33" s="138"/>
      <c r="M33" s="137">
        <v>1</v>
      </c>
      <c r="N33" s="106">
        <v>2</v>
      </c>
      <c r="O33" s="144">
        <v>3</v>
      </c>
      <c r="P33" s="110"/>
      <c r="Q33" s="106"/>
      <c r="R33" s="106"/>
      <c r="S33" s="106"/>
      <c r="T33" s="106"/>
      <c r="U33" s="106"/>
      <c r="V33" s="106"/>
      <c r="W33" s="161">
        <v>1</v>
      </c>
      <c r="X33" s="92"/>
      <c r="Y33" s="92"/>
      <c r="Z33" s="92"/>
      <c r="AA33" s="92"/>
      <c r="AB33" s="92"/>
      <c r="AC33" s="92"/>
      <c r="AD33" s="92"/>
      <c r="AE33" s="92"/>
    </row>
    <row r="34" spans="1:31" ht="13.5">
      <c r="A34" s="162">
        <v>7</v>
      </c>
      <c r="B34" s="133">
        <v>8</v>
      </c>
      <c r="C34" s="106">
        <v>9</v>
      </c>
      <c r="D34" s="106">
        <v>10</v>
      </c>
      <c r="E34" s="143">
        <v>11</v>
      </c>
      <c r="F34" s="138">
        <v>12</v>
      </c>
      <c r="G34" s="144">
        <v>13</v>
      </c>
      <c r="H34" s="110"/>
      <c r="I34" s="106">
        <v>4</v>
      </c>
      <c r="J34" s="133">
        <v>5</v>
      </c>
      <c r="K34" s="106">
        <v>6</v>
      </c>
      <c r="L34" s="106">
        <v>7</v>
      </c>
      <c r="M34" s="143">
        <v>8</v>
      </c>
      <c r="N34" s="106">
        <v>9</v>
      </c>
      <c r="O34" s="144">
        <v>10</v>
      </c>
      <c r="P34" s="110"/>
      <c r="Q34" s="106">
        <v>2</v>
      </c>
      <c r="R34" s="133">
        <v>3</v>
      </c>
      <c r="S34" s="106">
        <v>4</v>
      </c>
      <c r="T34" s="106">
        <v>5</v>
      </c>
      <c r="U34" s="137">
        <v>6</v>
      </c>
      <c r="V34" s="106">
        <v>7</v>
      </c>
      <c r="W34" s="161">
        <v>8</v>
      </c>
      <c r="X34" s="92"/>
      <c r="Y34" s="92"/>
      <c r="Z34" s="92"/>
      <c r="AA34" s="92"/>
      <c r="AB34" s="92"/>
      <c r="AC34" s="92"/>
      <c r="AD34" s="92"/>
      <c r="AE34" s="92"/>
    </row>
    <row r="35" spans="1:31" ht="13.5">
      <c r="A35" s="162">
        <v>14</v>
      </c>
      <c r="B35" s="133">
        <v>15</v>
      </c>
      <c r="C35" s="106">
        <v>16</v>
      </c>
      <c r="D35" s="106">
        <v>17</v>
      </c>
      <c r="E35" s="143">
        <v>18</v>
      </c>
      <c r="F35" s="106">
        <v>19</v>
      </c>
      <c r="G35" s="144">
        <v>20</v>
      </c>
      <c r="H35" s="110"/>
      <c r="I35" s="106">
        <v>11</v>
      </c>
      <c r="J35" s="133">
        <v>12</v>
      </c>
      <c r="K35" s="106">
        <v>13</v>
      </c>
      <c r="L35" s="106">
        <v>14</v>
      </c>
      <c r="M35" s="143">
        <v>15</v>
      </c>
      <c r="N35" s="106">
        <v>16</v>
      </c>
      <c r="O35" s="144">
        <v>17</v>
      </c>
      <c r="P35" s="110"/>
      <c r="Q35" s="106">
        <v>9</v>
      </c>
      <c r="R35" s="133">
        <v>10</v>
      </c>
      <c r="S35" s="106">
        <v>11</v>
      </c>
      <c r="T35" s="106">
        <v>12</v>
      </c>
      <c r="U35" s="143">
        <v>13</v>
      </c>
      <c r="V35" s="106">
        <v>14</v>
      </c>
      <c r="W35" s="161">
        <v>15</v>
      </c>
      <c r="X35" s="92"/>
      <c r="Y35" s="92"/>
      <c r="Z35" s="92"/>
      <c r="AA35" s="92"/>
      <c r="AB35" s="92"/>
      <c r="AC35" s="92"/>
      <c r="AD35" s="92"/>
      <c r="AE35" s="92"/>
    </row>
    <row r="36" spans="1:31" ht="13.5">
      <c r="A36" s="162">
        <v>21</v>
      </c>
      <c r="B36" s="133">
        <v>22</v>
      </c>
      <c r="C36" s="106">
        <v>23</v>
      </c>
      <c r="D36" s="106">
        <v>24</v>
      </c>
      <c r="E36" s="143">
        <v>25</v>
      </c>
      <c r="F36" s="106">
        <v>26</v>
      </c>
      <c r="G36" s="144">
        <v>27</v>
      </c>
      <c r="H36" s="110"/>
      <c r="I36" s="106">
        <v>18</v>
      </c>
      <c r="J36" s="133">
        <v>19</v>
      </c>
      <c r="K36" s="106">
        <v>20</v>
      </c>
      <c r="L36" s="106">
        <v>21</v>
      </c>
      <c r="M36" s="143">
        <v>22</v>
      </c>
      <c r="N36" s="106">
        <v>23</v>
      </c>
      <c r="O36" s="144">
        <v>24</v>
      </c>
      <c r="P36" s="110"/>
      <c r="Q36" s="106">
        <v>16</v>
      </c>
      <c r="R36" s="133">
        <v>17</v>
      </c>
      <c r="S36" s="106">
        <v>18</v>
      </c>
      <c r="T36" s="106">
        <v>19</v>
      </c>
      <c r="U36" s="143">
        <v>20</v>
      </c>
      <c r="V36" s="106">
        <v>21</v>
      </c>
      <c r="W36" s="161">
        <v>22</v>
      </c>
      <c r="X36" s="92"/>
      <c r="Y36" s="92"/>
      <c r="Z36" s="92"/>
      <c r="AA36" s="92"/>
      <c r="AB36" s="92"/>
      <c r="AC36" s="92"/>
      <c r="AD36" s="92"/>
      <c r="AE36" s="92"/>
    </row>
    <row r="37" spans="1:31" ht="13.5">
      <c r="A37" s="106">
        <v>28</v>
      </c>
      <c r="B37" s="133">
        <v>29</v>
      </c>
      <c r="C37" s="106">
        <v>30</v>
      </c>
      <c r="D37" s="106">
        <v>31</v>
      </c>
      <c r="E37" s="106"/>
      <c r="F37" s="106"/>
      <c r="G37" s="106"/>
      <c r="H37" s="110"/>
      <c r="I37" s="106">
        <v>25</v>
      </c>
      <c r="J37" s="133">
        <v>26</v>
      </c>
      <c r="K37" s="106">
        <v>27</v>
      </c>
      <c r="L37" s="106">
        <v>28</v>
      </c>
      <c r="M37" s="143">
        <v>29</v>
      </c>
      <c r="N37" s="106">
        <v>30</v>
      </c>
      <c r="O37" s="106"/>
      <c r="P37" s="110"/>
      <c r="Q37" s="106">
        <v>23</v>
      </c>
      <c r="R37" s="133">
        <v>24</v>
      </c>
      <c r="S37" s="163">
        <v>25</v>
      </c>
      <c r="T37" s="163">
        <v>26</v>
      </c>
      <c r="U37" s="164">
        <v>27</v>
      </c>
      <c r="V37" s="165">
        <v>28</v>
      </c>
      <c r="W37" s="166">
        <v>29</v>
      </c>
      <c r="X37" s="92"/>
      <c r="Y37" s="92"/>
      <c r="Z37" s="92"/>
      <c r="AA37" s="92"/>
      <c r="AB37" s="92"/>
      <c r="AC37" s="92"/>
      <c r="AD37" s="92"/>
      <c r="AE37" s="92"/>
    </row>
    <row r="38" spans="1:31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Q38" s="106">
        <v>30</v>
      </c>
      <c r="R38" s="133">
        <v>31</v>
      </c>
      <c r="S38" s="106"/>
      <c r="T38" s="106"/>
      <c r="U38" s="106"/>
      <c r="V38" s="144"/>
      <c r="W38" s="106"/>
      <c r="X38" s="92"/>
      <c r="Y38" s="92"/>
      <c r="Z38" s="92"/>
      <c r="AA38" s="92"/>
      <c r="AB38" s="92"/>
      <c r="AC38" s="92"/>
      <c r="AD38" s="92"/>
      <c r="AE38" s="92"/>
    </row>
    <row r="39" spans="1:31" ht="13.5">
      <c r="A39" s="168"/>
      <c r="B39" s="168"/>
      <c r="C39" s="168"/>
      <c r="D39" s="168"/>
      <c r="E39" s="168"/>
      <c r="F39" s="168"/>
      <c r="G39" s="169"/>
      <c r="H39" s="105"/>
      <c r="I39" s="168"/>
      <c r="J39" s="168"/>
      <c r="K39" s="168"/>
      <c r="L39" s="168"/>
      <c r="M39" s="168"/>
      <c r="N39" s="170"/>
      <c r="O39" s="170"/>
      <c r="P39" s="105"/>
      <c r="Q39" s="168"/>
      <c r="R39" s="169"/>
      <c r="S39" s="169"/>
      <c r="T39" s="168"/>
      <c r="U39" s="168"/>
      <c r="V39" s="168"/>
      <c r="W39" s="168"/>
      <c r="X39" s="167"/>
      <c r="Y39" s="92"/>
      <c r="Z39" s="92"/>
      <c r="AA39" s="92"/>
      <c r="AB39" s="92"/>
      <c r="AC39" s="92"/>
      <c r="AD39" s="92"/>
      <c r="AE39" s="92"/>
    </row>
    <row r="40" spans="1:31" ht="13.5">
      <c r="A40" s="171"/>
      <c r="B40" s="171"/>
      <c r="C40" s="171"/>
      <c r="D40" s="171"/>
      <c r="E40" s="171"/>
      <c r="F40" s="171"/>
      <c r="G40" s="171"/>
      <c r="H40" s="159"/>
      <c r="I40" s="160"/>
      <c r="J40" s="160"/>
      <c r="K40" s="159"/>
      <c r="L40" s="160"/>
      <c r="M40" s="160"/>
      <c r="N40" s="160"/>
      <c r="O40" s="160"/>
      <c r="P40" s="105"/>
      <c r="Q40" s="168"/>
      <c r="R40" s="160"/>
      <c r="S40" s="160"/>
      <c r="T40" s="160"/>
      <c r="U40" s="160"/>
      <c r="V40" s="160"/>
      <c r="W40" s="160"/>
      <c r="X40" s="167"/>
      <c r="Y40" s="92"/>
      <c r="Z40" s="92"/>
      <c r="AA40" s="92"/>
      <c r="AB40" s="92"/>
      <c r="AC40" s="92"/>
      <c r="AD40" s="92"/>
      <c r="AE40" s="92"/>
    </row>
    <row r="41" spans="1:31" ht="16.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3"/>
      <c r="R41" s="173"/>
      <c r="S41" s="173"/>
      <c r="T41" s="173"/>
      <c r="U41" s="173"/>
      <c r="V41" s="173"/>
      <c r="W41" s="173"/>
      <c r="X41" s="167"/>
      <c r="Y41" s="92"/>
      <c r="Z41" s="92"/>
      <c r="AA41" s="92"/>
      <c r="AB41" s="92"/>
      <c r="AC41" s="92"/>
      <c r="AD41" s="92"/>
      <c r="AE41" s="92"/>
    </row>
    <row r="42" spans="1:31" ht="12.75">
      <c r="A42" s="92" t="s">
        <v>62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67"/>
      <c r="R42" s="167"/>
      <c r="S42" s="167"/>
      <c r="T42" s="167"/>
      <c r="U42" s="167"/>
      <c r="V42" s="167"/>
      <c r="W42" s="167"/>
      <c r="X42" s="167"/>
      <c r="Y42" s="92"/>
      <c r="Z42" s="92"/>
      <c r="AA42" s="92"/>
      <c r="AB42" s="92"/>
      <c r="AC42" s="92"/>
      <c r="AD42" s="92"/>
      <c r="AE42" s="92"/>
    </row>
    <row r="43" spans="1:31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E34" sqref="E34"/>
    </sheetView>
  </sheetViews>
  <sheetFormatPr defaultColWidth="4.7109375" defaultRowHeight="15"/>
  <cols>
    <col min="1" max="25" width="4.7109375" style="91" customWidth="1"/>
    <col min="26" max="26" width="2.00390625" style="91" customWidth="1"/>
    <col min="27" max="16384" width="4.7109375" style="91" customWidth="1"/>
  </cols>
  <sheetData>
    <row r="1" spans="1:31" ht="13.5" customHeight="1">
      <c r="A1" s="224" t="s">
        <v>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1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13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3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13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93"/>
      <c r="R5" s="93"/>
      <c r="S5" s="93"/>
      <c r="T5" s="93"/>
      <c r="U5" s="93"/>
      <c r="V5" s="93"/>
      <c r="W5" s="93"/>
      <c r="X5" s="92"/>
      <c r="Y5" s="92"/>
      <c r="Z5" s="92"/>
      <c r="AA5" s="92"/>
      <c r="AB5" s="92"/>
      <c r="AC5" s="92"/>
      <c r="AD5" s="92"/>
      <c r="AE5" s="92"/>
    </row>
    <row r="6" spans="1:31" ht="13.5" customHeight="1">
      <c r="A6" s="221" t="s">
        <v>37</v>
      </c>
      <c r="B6" s="222"/>
      <c r="C6" s="222"/>
      <c r="D6" s="222"/>
      <c r="E6" s="222"/>
      <c r="F6" s="222"/>
      <c r="G6" s="223"/>
      <c r="H6" s="95"/>
      <c r="I6" s="221" t="s">
        <v>38</v>
      </c>
      <c r="J6" s="222"/>
      <c r="K6" s="222"/>
      <c r="L6" s="222"/>
      <c r="M6" s="222"/>
      <c r="N6" s="222"/>
      <c r="O6" s="223"/>
      <c r="P6" s="95"/>
      <c r="Q6" s="221" t="s">
        <v>39</v>
      </c>
      <c r="R6" s="222"/>
      <c r="S6" s="222"/>
      <c r="T6" s="222"/>
      <c r="U6" s="222"/>
      <c r="V6" s="222"/>
      <c r="W6" s="223"/>
      <c r="X6" s="92"/>
      <c r="Y6" s="218" t="s">
        <v>40</v>
      </c>
      <c r="Z6" s="219"/>
      <c r="AA6" s="219"/>
      <c r="AB6" s="219"/>
      <c r="AC6" s="219"/>
      <c r="AD6" s="219"/>
      <c r="AE6" s="220"/>
    </row>
    <row r="7" spans="1:31" ht="13.5" customHeight="1">
      <c r="A7" s="96" t="s">
        <v>41</v>
      </c>
      <c r="B7" s="97" t="s">
        <v>42</v>
      </c>
      <c r="C7" s="97" t="s">
        <v>43</v>
      </c>
      <c r="D7" s="97" t="s">
        <v>44</v>
      </c>
      <c r="E7" s="97" t="s">
        <v>45</v>
      </c>
      <c r="F7" s="97" t="s">
        <v>46</v>
      </c>
      <c r="G7" s="98" t="s">
        <v>47</v>
      </c>
      <c r="H7" s="95"/>
      <c r="I7" s="96" t="s">
        <v>41</v>
      </c>
      <c r="J7" s="97" t="s">
        <v>42</v>
      </c>
      <c r="K7" s="97" t="s">
        <v>43</v>
      </c>
      <c r="L7" s="97" t="s">
        <v>44</v>
      </c>
      <c r="M7" s="97" t="s">
        <v>45</v>
      </c>
      <c r="N7" s="97" t="s">
        <v>46</v>
      </c>
      <c r="O7" s="98" t="s">
        <v>47</v>
      </c>
      <c r="P7" s="95"/>
      <c r="Q7" s="96" t="s">
        <v>41</v>
      </c>
      <c r="R7" s="97" t="s">
        <v>42</v>
      </c>
      <c r="S7" s="97" t="s">
        <v>43</v>
      </c>
      <c r="T7" s="97" t="s">
        <v>44</v>
      </c>
      <c r="U7" s="97" t="s">
        <v>45</v>
      </c>
      <c r="V7" s="97" t="s">
        <v>46</v>
      </c>
      <c r="W7" s="98" t="s">
        <v>47</v>
      </c>
      <c r="X7" s="92"/>
      <c r="Y7" s="92"/>
      <c r="Z7" s="92"/>
      <c r="AA7" s="92"/>
      <c r="AB7" s="92"/>
      <c r="AC7" s="92"/>
      <c r="AD7" s="92"/>
      <c r="AE7" s="92"/>
    </row>
    <row r="8" spans="1:31" ht="13.5" customHeight="1">
      <c r="A8" s="99"/>
      <c r="B8" s="174">
        <v>1</v>
      </c>
      <c r="C8" s="101">
        <v>2</v>
      </c>
      <c r="D8" s="101">
        <v>3</v>
      </c>
      <c r="E8" s="101">
        <v>4</v>
      </c>
      <c r="F8" s="103">
        <v>5</v>
      </c>
      <c r="G8" s="104">
        <v>6</v>
      </c>
      <c r="H8" s="105"/>
      <c r="I8" s="106"/>
      <c r="J8" s="106"/>
      <c r="K8" s="106"/>
      <c r="L8" s="106"/>
      <c r="M8" s="175">
        <v>1</v>
      </c>
      <c r="N8" s="108">
        <v>2</v>
      </c>
      <c r="O8" s="109">
        <v>3</v>
      </c>
      <c r="P8" s="110"/>
      <c r="Q8" s="111"/>
      <c r="R8" s="108"/>
      <c r="S8" s="108"/>
      <c r="T8" s="108"/>
      <c r="U8" s="108">
        <v>1</v>
      </c>
      <c r="V8" s="108">
        <v>2</v>
      </c>
      <c r="W8" s="113">
        <v>3</v>
      </c>
      <c r="X8" s="92"/>
      <c r="Y8" s="176"/>
      <c r="Z8" s="92"/>
      <c r="AA8" s="115" t="s">
        <v>63</v>
      </c>
      <c r="AE8" s="92"/>
    </row>
    <row r="9" spans="1:31" ht="13.5" customHeight="1">
      <c r="A9" s="99">
        <v>7</v>
      </c>
      <c r="B9" s="101">
        <v>8</v>
      </c>
      <c r="C9" s="101">
        <v>9</v>
      </c>
      <c r="D9" s="101">
        <v>10</v>
      </c>
      <c r="E9" s="177">
        <v>11</v>
      </c>
      <c r="F9" s="103">
        <v>12</v>
      </c>
      <c r="G9" s="104">
        <v>13</v>
      </c>
      <c r="H9" s="105"/>
      <c r="I9" s="117">
        <v>4</v>
      </c>
      <c r="J9" s="119">
        <v>5</v>
      </c>
      <c r="K9" s="119">
        <v>6</v>
      </c>
      <c r="L9" s="119">
        <v>7</v>
      </c>
      <c r="M9" s="103">
        <v>8</v>
      </c>
      <c r="N9" s="103">
        <v>9</v>
      </c>
      <c r="O9" s="104">
        <v>10</v>
      </c>
      <c r="P9" s="110"/>
      <c r="Q9" s="120">
        <v>4</v>
      </c>
      <c r="R9" s="103">
        <v>5</v>
      </c>
      <c r="S9" s="103">
        <v>6</v>
      </c>
      <c r="T9" s="103">
        <v>7</v>
      </c>
      <c r="U9" s="103">
        <v>8</v>
      </c>
      <c r="V9" s="103">
        <v>9</v>
      </c>
      <c r="W9" s="121">
        <v>10</v>
      </c>
      <c r="X9" s="92"/>
      <c r="Y9" s="92"/>
      <c r="Z9" s="92"/>
      <c r="AA9" s="92"/>
      <c r="AB9" s="92"/>
      <c r="AC9" s="92"/>
      <c r="AD9" s="92"/>
      <c r="AE9" s="92"/>
    </row>
    <row r="10" spans="1:31" ht="13.5" customHeight="1">
      <c r="A10" s="99">
        <v>14</v>
      </c>
      <c r="B10" s="101">
        <v>15</v>
      </c>
      <c r="C10" s="101">
        <v>16</v>
      </c>
      <c r="D10" s="103">
        <v>17</v>
      </c>
      <c r="E10" s="101">
        <v>18</v>
      </c>
      <c r="F10" s="103">
        <v>19</v>
      </c>
      <c r="G10" s="104">
        <v>20</v>
      </c>
      <c r="H10" s="105"/>
      <c r="I10" s="120">
        <v>11</v>
      </c>
      <c r="J10" s="103">
        <v>12</v>
      </c>
      <c r="K10" s="177">
        <v>13</v>
      </c>
      <c r="L10" s="103">
        <v>14</v>
      </c>
      <c r="M10" s="103">
        <v>15</v>
      </c>
      <c r="N10" s="103">
        <v>16</v>
      </c>
      <c r="O10" s="104">
        <v>17</v>
      </c>
      <c r="P10" s="110"/>
      <c r="Q10" s="120">
        <v>11</v>
      </c>
      <c r="R10" s="103">
        <v>12</v>
      </c>
      <c r="S10" s="177">
        <v>13</v>
      </c>
      <c r="T10" s="103">
        <v>14</v>
      </c>
      <c r="U10" s="103">
        <v>15</v>
      </c>
      <c r="V10" s="103">
        <v>16</v>
      </c>
      <c r="W10" s="121">
        <v>17</v>
      </c>
      <c r="X10" s="92"/>
      <c r="Y10" s="139">
        <v>1</v>
      </c>
      <c r="Z10" s="92"/>
      <c r="AA10" s="115" t="s">
        <v>50</v>
      </c>
      <c r="AE10" s="92"/>
    </row>
    <row r="11" spans="1:31" ht="13.5" customHeight="1">
      <c r="A11" s="123">
        <v>21</v>
      </c>
      <c r="B11" s="125">
        <v>22</v>
      </c>
      <c r="C11" s="125">
        <v>23</v>
      </c>
      <c r="D11" s="125">
        <v>24</v>
      </c>
      <c r="E11" s="125">
        <v>25</v>
      </c>
      <c r="F11" s="125">
        <v>26</v>
      </c>
      <c r="G11" s="127">
        <v>27</v>
      </c>
      <c r="H11" s="105"/>
      <c r="I11" s="120">
        <v>18</v>
      </c>
      <c r="J11" s="103">
        <v>19</v>
      </c>
      <c r="K11" s="103">
        <v>20</v>
      </c>
      <c r="L11" s="103">
        <v>21</v>
      </c>
      <c r="M11" s="103">
        <v>22</v>
      </c>
      <c r="N11" s="103">
        <v>23</v>
      </c>
      <c r="O11" s="104">
        <v>24</v>
      </c>
      <c r="P11" s="110"/>
      <c r="Q11" s="128">
        <v>18</v>
      </c>
      <c r="R11" s="130">
        <v>19</v>
      </c>
      <c r="S11" s="130">
        <v>20</v>
      </c>
      <c r="T11" s="130">
        <v>21</v>
      </c>
      <c r="U11" s="130">
        <v>22</v>
      </c>
      <c r="V11" s="130">
        <v>23</v>
      </c>
      <c r="W11" s="132">
        <v>24</v>
      </c>
      <c r="X11" s="92"/>
      <c r="Y11" s="92"/>
      <c r="Z11" s="92"/>
      <c r="AA11" s="92"/>
      <c r="AB11" s="92"/>
      <c r="AC11" s="92"/>
      <c r="AD11" s="92"/>
      <c r="AE11" s="92"/>
    </row>
    <row r="12" spans="1:31" ht="13.5" customHeight="1">
      <c r="A12" s="178">
        <v>28</v>
      </c>
      <c r="B12" s="106">
        <v>29</v>
      </c>
      <c r="C12" s="106">
        <v>30</v>
      </c>
      <c r="D12" s="106">
        <v>31</v>
      </c>
      <c r="E12" s="134"/>
      <c r="F12" s="134"/>
      <c r="G12" s="134"/>
      <c r="H12" s="105"/>
      <c r="I12" s="123">
        <v>25</v>
      </c>
      <c r="J12" s="135">
        <v>26</v>
      </c>
      <c r="K12" s="135">
        <v>27</v>
      </c>
      <c r="L12" s="179">
        <v>28</v>
      </c>
      <c r="M12" s="135"/>
      <c r="N12" s="135"/>
      <c r="O12" s="136"/>
      <c r="P12" s="110"/>
      <c r="Q12" s="106">
        <v>25</v>
      </c>
      <c r="R12" s="106">
        <v>26</v>
      </c>
      <c r="S12" s="106">
        <v>27</v>
      </c>
      <c r="T12" s="178">
        <v>28</v>
      </c>
      <c r="U12" s="138">
        <v>29</v>
      </c>
      <c r="V12" s="106">
        <v>30</v>
      </c>
      <c r="W12" s="138">
        <v>31</v>
      </c>
      <c r="X12" s="92"/>
      <c r="Y12" s="180"/>
      <c r="Z12" s="92"/>
      <c r="AA12" s="147"/>
      <c r="AB12" s="92"/>
      <c r="AC12" s="92"/>
      <c r="AD12" s="92"/>
      <c r="AE12" s="92"/>
    </row>
    <row r="13" spans="1:31" ht="13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92"/>
      <c r="Y13" s="92"/>
      <c r="Z13" s="92"/>
      <c r="AA13" s="92"/>
      <c r="AB13" s="92"/>
      <c r="AC13" s="92"/>
      <c r="AD13" s="92"/>
      <c r="AE13" s="92"/>
    </row>
    <row r="14" spans="1:31" ht="13.5" customHeight="1">
      <c r="A14" s="221" t="s">
        <v>51</v>
      </c>
      <c r="B14" s="222"/>
      <c r="C14" s="222"/>
      <c r="D14" s="222"/>
      <c r="E14" s="222"/>
      <c r="F14" s="222"/>
      <c r="G14" s="223"/>
      <c r="H14" s="140"/>
      <c r="I14" s="221" t="s">
        <v>52</v>
      </c>
      <c r="J14" s="222"/>
      <c r="K14" s="222"/>
      <c r="L14" s="222"/>
      <c r="M14" s="222"/>
      <c r="N14" s="222"/>
      <c r="O14" s="223"/>
      <c r="P14" s="95"/>
      <c r="Q14" s="221" t="s">
        <v>53</v>
      </c>
      <c r="R14" s="222"/>
      <c r="S14" s="222"/>
      <c r="T14" s="222"/>
      <c r="U14" s="222"/>
      <c r="V14" s="222"/>
      <c r="W14" s="223"/>
      <c r="X14" s="92"/>
      <c r="Y14" s="92"/>
      <c r="Z14" s="92"/>
      <c r="AA14" s="92"/>
      <c r="AB14" s="92"/>
      <c r="AC14" s="92"/>
      <c r="AD14" s="92"/>
      <c r="AE14" s="92"/>
    </row>
    <row r="15" spans="1:31" ht="13.5" customHeight="1">
      <c r="A15" s="96" t="s">
        <v>41</v>
      </c>
      <c r="B15" s="97" t="s">
        <v>42</v>
      </c>
      <c r="C15" s="97" t="s">
        <v>43</v>
      </c>
      <c r="D15" s="97" t="s">
        <v>44</v>
      </c>
      <c r="E15" s="97" t="s">
        <v>45</v>
      </c>
      <c r="F15" s="97" t="s">
        <v>46</v>
      </c>
      <c r="G15" s="98" t="s">
        <v>47</v>
      </c>
      <c r="H15" s="140"/>
      <c r="I15" s="96" t="s">
        <v>41</v>
      </c>
      <c r="J15" s="97" t="s">
        <v>42</v>
      </c>
      <c r="K15" s="97" t="s">
        <v>43</v>
      </c>
      <c r="L15" s="97" t="s">
        <v>44</v>
      </c>
      <c r="M15" s="97" t="s">
        <v>45</v>
      </c>
      <c r="N15" s="97" t="s">
        <v>46</v>
      </c>
      <c r="O15" s="98" t="s">
        <v>47</v>
      </c>
      <c r="P15" s="95"/>
      <c r="Q15" s="96" t="s">
        <v>41</v>
      </c>
      <c r="R15" s="97" t="s">
        <v>42</v>
      </c>
      <c r="S15" s="97" t="s">
        <v>43</v>
      </c>
      <c r="T15" s="97" t="s">
        <v>44</v>
      </c>
      <c r="U15" s="97" t="s">
        <v>45</v>
      </c>
      <c r="V15" s="97" t="s">
        <v>46</v>
      </c>
      <c r="W15" s="98" t="s">
        <v>47</v>
      </c>
      <c r="X15" s="92"/>
      <c r="Y15" s="218" t="s">
        <v>54</v>
      </c>
      <c r="Z15" s="219"/>
      <c r="AA15" s="219"/>
      <c r="AB15" s="219"/>
      <c r="AC15" s="219"/>
      <c r="AD15" s="219"/>
      <c r="AE15" s="220"/>
    </row>
    <row r="16" spans="1:31" ht="13.5">
      <c r="A16" s="138">
        <v>1</v>
      </c>
      <c r="B16" s="181">
        <v>2</v>
      </c>
      <c r="C16" s="106">
        <v>3</v>
      </c>
      <c r="D16" s="142">
        <v>4</v>
      </c>
      <c r="E16" s="106">
        <v>5</v>
      </c>
      <c r="F16" s="106">
        <v>6</v>
      </c>
      <c r="G16" s="144">
        <v>7</v>
      </c>
      <c r="H16" s="145"/>
      <c r="I16" s="106"/>
      <c r="J16" s="138"/>
      <c r="K16" s="138">
        <v>1</v>
      </c>
      <c r="L16" s="106">
        <v>2</v>
      </c>
      <c r="M16" s="106">
        <v>3</v>
      </c>
      <c r="N16" s="106">
        <v>4</v>
      </c>
      <c r="O16" s="144">
        <v>5</v>
      </c>
      <c r="P16" s="110"/>
      <c r="Q16" s="146"/>
      <c r="R16" s="103"/>
      <c r="S16" s="103"/>
      <c r="T16" s="103"/>
      <c r="U16" s="103"/>
      <c r="V16" s="103">
        <v>1</v>
      </c>
      <c r="W16" s="104">
        <v>2</v>
      </c>
      <c r="X16" s="92"/>
      <c r="Y16" s="92"/>
      <c r="Z16" s="92"/>
      <c r="AA16" s="92"/>
      <c r="AB16" s="92"/>
      <c r="AC16" s="92"/>
      <c r="AD16" s="92"/>
      <c r="AE16" s="92"/>
    </row>
    <row r="17" spans="1:31" ht="13.5">
      <c r="A17" s="106">
        <v>8</v>
      </c>
      <c r="B17" s="106">
        <v>9</v>
      </c>
      <c r="C17" s="106">
        <v>10</v>
      </c>
      <c r="D17" s="106">
        <v>11</v>
      </c>
      <c r="E17" s="178">
        <v>12</v>
      </c>
      <c r="F17" s="106">
        <v>13</v>
      </c>
      <c r="G17" s="144">
        <v>14</v>
      </c>
      <c r="H17" s="145"/>
      <c r="I17" s="106">
        <v>6</v>
      </c>
      <c r="J17" s="106">
        <v>7</v>
      </c>
      <c r="K17" s="106">
        <v>8</v>
      </c>
      <c r="L17" s="106">
        <v>9</v>
      </c>
      <c r="M17" s="106">
        <v>10</v>
      </c>
      <c r="N17" s="106">
        <v>11</v>
      </c>
      <c r="O17" s="144">
        <v>12</v>
      </c>
      <c r="P17" s="110"/>
      <c r="Q17" s="120">
        <v>3</v>
      </c>
      <c r="R17" s="103">
        <v>4</v>
      </c>
      <c r="S17" s="103">
        <v>5</v>
      </c>
      <c r="T17" s="103">
        <v>6</v>
      </c>
      <c r="U17" s="103">
        <v>7</v>
      </c>
      <c r="V17" s="103">
        <v>8</v>
      </c>
      <c r="W17" s="104">
        <v>9</v>
      </c>
      <c r="X17" s="92"/>
      <c r="Y17" s="147" t="s">
        <v>55</v>
      </c>
      <c r="Z17" s="92"/>
      <c r="AA17" s="92"/>
      <c r="AB17" s="92"/>
      <c r="AC17" s="92"/>
      <c r="AD17" s="92"/>
      <c r="AE17" s="92"/>
    </row>
    <row r="18" spans="1:31" ht="13.5">
      <c r="A18" s="106">
        <v>15</v>
      </c>
      <c r="B18" s="106">
        <v>16</v>
      </c>
      <c r="C18" s="106">
        <v>17</v>
      </c>
      <c r="D18" s="106">
        <v>18</v>
      </c>
      <c r="E18" s="106">
        <v>19</v>
      </c>
      <c r="F18" s="106">
        <v>20</v>
      </c>
      <c r="G18" s="144">
        <v>21</v>
      </c>
      <c r="H18" s="145"/>
      <c r="I18" s="106">
        <v>13</v>
      </c>
      <c r="J18" s="178">
        <v>14</v>
      </c>
      <c r="K18" s="106">
        <v>15</v>
      </c>
      <c r="L18" s="106">
        <v>16</v>
      </c>
      <c r="M18" s="106">
        <v>17</v>
      </c>
      <c r="N18" s="106">
        <v>18</v>
      </c>
      <c r="O18" s="144">
        <v>19</v>
      </c>
      <c r="P18" s="110"/>
      <c r="Q18" s="120">
        <v>10</v>
      </c>
      <c r="R18" s="103">
        <v>11</v>
      </c>
      <c r="S18" s="103">
        <v>12</v>
      </c>
      <c r="T18" s="177">
        <v>13</v>
      </c>
      <c r="U18" s="103">
        <v>14</v>
      </c>
      <c r="V18" s="103">
        <v>15</v>
      </c>
      <c r="W18" s="104">
        <v>16</v>
      </c>
      <c r="X18" s="92"/>
      <c r="Y18" s="147"/>
      <c r="Z18" s="92"/>
      <c r="AA18" s="92"/>
      <c r="AB18" s="92"/>
      <c r="AC18" s="92"/>
      <c r="AD18" s="92"/>
      <c r="AE18" s="92"/>
    </row>
    <row r="19" spans="1:31" ht="13.5">
      <c r="A19" s="106">
        <v>22</v>
      </c>
      <c r="B19" s="106">
        <v>23</v>
      </c>
      <c r="C19" s="106">
        <v>24</v>
      </c>
      <c r="D19" s="178">
        <v>25</v>
      </c>
      <c r="E19" s="106">
        <v>26</v>
      </c>
      <c r="F19" s="106">
        <v>27</v>
      </c>
      <c r="G19" s="144">
        <v>28</v>
      </c>
      <c r="H19" s="145"/>
      <c r="I19" s="106">
        <v>20</v>
      </c>
      <c r="J19" s="106">
        <v>21</v>
      </c>
      <c r="K19" s="106">
        <v>22</v>
      </c>
      <c r="L19" s="106">
        <v>23</v>
      </c>
      <c r="M19" s="106">
        <v>24</v>
      </c>
      <c r="N19" s="106">
        <v>25</v>
      </c>
      <c r="O19" s="144">
        <v>26</v>
      </c>
      <c r="P19" s="110"/>
      <c r="Q19" s="120">
        <v>17</v>
      </c>
      <c r="R19" s="103">
        <v>18</v>
      </c>
      <c r="S19" s="103">
        <v>19</v>
      </c>
      <c r="T19" s="103">
        <v>20</v>
      </c>
      <c r="U19" s="103">
        <v>21</v>
      </c>
      <c r="V19" s="103">
        <v>22</v>
      </c>
      <c r="W19" s="104">
        <v>23</v>
      </c>
      <c r="X19" s="92"/>
      <c r="Y19" s="92"/>
      <c r="Z19" s="92"/>
      <c r="AA19" s="92"/>
      <c r="AB19" s="92"/>
      <c r="AC19" s="92"/>
      <c r="AD19" s="92"/>
      <c r="AE19" s="92"/>
    </row>
    <row r="20" spans="1:31" ht="13.5">
      <c r="A20" s="106">
        <v>29</v>
      </c>
      <c r="B20" s="106">
        <v>30</v>
      </c>
      <c r="C20" s="106"/>
      <c r="D20" s="106"/>
      <c r="E20" s="106"/>
      <c r="F20" s="106"/>
      <c r="G20" s="144"/>
      <c r="H20" s="145"/>
      <c r="I20" s="148">
        <v>27</v>
      </c>
      <c r="J20" s="182">
        <v>28</v>
      </c>
      <c r="K20" s="148">
        <v>29</v>
      </c>
      <c r="L20" s="148">
        <v>30</v>
      </c>
      <c r="M20" s="148">
        <v>31</v>
      </c>
      <c r="N20" s="148"/>
      <c r="O20" s="151"/>
      <c r="P20" s="110"/>
      <c r="Q20" s="152">
        <v>24</v>
      </c>
      <c r="R20" s="135">
        <v>25</v>
      </c>
      <c r="S20" s="135">
        <v>26</v>
      </c>
      <c r="T20" s="135">
        <v>27</v>
      </c>
      <c r="U20" s="179">
        <v>28</v>
      </c>
      <c r="V20" s="135">
        <v>29</v>
      </c>
      <c r="W20" s="153">
        <v>30</v>
      </c>
      <c r="X20" s="92"/>
      <c r="Y20" s="92"/>
      <c r="Z20" s="92"/>
      <c r="AA20" s="92"/>
      <c r="AB20" s="92"/>
      <c r="AC20" s="92"/>
      <c r="AD20" s="92"/>
      <c r="AE20" s="92"/>
    </row>
    <row r="21" spans="1:31" ht="13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92"/>
      <c r="Y21" s="92"/>
      <c r="Z21" s="92"/>
      <c r="AA21" s="92"/>
      <c r="AB21" s="92"/>
      <c r="AC21" s="92"/>
      <c r="AD21" s="92"/>
      <c r="AE21" s="92"/>
    </row>
    <row r="22" spans="1:31" ht="13.5">
      <c r="A22" s="221" t="s">
        <v>56</v>
      </c>
      <c r="B22" s="222"/>
      <c r="C22" s="222"/>
      <c r="D22" s="222"/>
      <c r="E22" s="222"/>
      <c r="F22" s="222"/>
      <c r="G22" s="223"/>
      <c r="H22" s="95"/>
      <c r="I22" s="221" t="s">
        <v>57</v>
      </c>
      <c r="J22" s="222"/>
      <c r="K22" s="222"/>
      <c r="L22" s="222"/>
      <c r="M22" s="222"/>
      <c r="N22" s="222"/>
      <c r="O22" s="223"/>
      <c r="P22" s="95"/>
      <c r="Q22" s="221" t="s">
        <v>58</v>
      </c>
      <c r="R22" s="222"/>
      <c r="S22" s="222"/>
      <c r="T22" s="222"/>
      <c r="U22" s="222"/>
      <c r="V22" s="222"/>
      <c r="W22" s="223"/>
      <c r="X22" s="92"/>
      <c r="Y22" s="92"/>
      <c r="Z22" s="92"/>
      <c r="AA22" s="92"/>
      <c r="AB22" s="92"/>
      <c r="AC22" s="92"/>
      <c r="AD22" s="92"/>
      <c r="AE22" s="92"/>
    </row>
    <row r="23" spans="1:31" ht="13.5">
      <c r="A23" s="96" t="s">
        <v>41</v>
      </c>
      <c r="B23" s="97" t="s">
        <v>42</v>
      </c>
      <c r="C23" s="97" t="s">
        <v>43</v>
      </c>
      <c r="D23" s="97" t="s">
        <v>44</v>
      </c>
      <c r="E23" s="97" t="s">
        <v>45</v>
      </c>
      <c r="F23" s="97" t="s">
        <v>46</v>
      </c>
      <c r="G23" s="98" t="s">
        <v>47</v>
      </c>
      <c r="H23" s="95"/>
      <c r="I23" s="96" t="s">
        <v>41</v>
      </c>
      <c r="J23" s="97" t="s">
        <v>42</v>
      </c>
      <c r="K23" s="97" t="s">
        <v>43</v>
      </c>
      <c r="L23" s="97" t="s">
        <v>44</v>
      </c>
      <c r="M23" s="97" t="s">
        <v>45</v>
      </c>
      <c r="N23" s="97" t="s">
        <v>46</v>
      </c>
      <c r="O23" s="98" t="s">
        <v>47</v>
      </c>
      <c r="P23" s="95"/>
      <c r="Q23" s="96" t="s">
        <v>41</v>
      </c>
      <c r="R23" s="97" t="s">
        <v>42</v>
      </c>
      <c r="S23" s="97" t="s">
        <v>43</v>
      </c>
      <c r="T23" s="97" t="s">
        <v>44</v>
      </c>
      <c r="U23" s="97" t="s">
        <v>45</v>
      </c>
      <c r="V23" s="97" t="s">
        <v>46</v>
      </c>
      <c r="W23" s="98" t="s">
        <v>47</v>
      </c>
      <c r="X23" s="92"/>
      <c r="Y23" s="92"/>
      <c r="Z23" s="92"/>
      <c r="AA23" s="92"/>
      <c r="AB23" s="92"/>
      <c r="AC23" s="92"/>
      <c r="AD23" s="92"/>
      <c r="AE23" s="92"/>
    </row>
    <row r="24" spans="1:31" ht="13.5">
      <c r="A24" s="106">
        <v>1</v>
      </c>
      <c r="B24" s="106">
        <v>2</v>
      </c>
      <c r="C24" s="106">
        <v>3</v>
      </c>
      <c r="D24" s="106">
        <v>4</v>
      </c>
      <c r="E24" s="142">
        <v>5</v>
      </c>
      <c r="F24" s="106">
        <v>6</v>
      </c>
      <c r="G24" s="144">
        <v>7</v>
      </c>
      <c r="H24" s="110"/>
      <c r="I24" s="146"/>
      <c r="J24" s="151"/>
      <c r="K24" s="148"/>
      <c r="L24" s="148">
        <v>1</v>
      </c>
      <c r="M24" s="148">
        <v>2</v>
      </c>
      <c r="N24" s="155">
        <v>3</v>
      </c>
      <c r="O24" s="109">
        <v>4</v>
      </c>
      <c r="P24" s="110"/>
      <c r="Q24" s="111"/>
      <c r="R24" s="108"/>
      <c r="S24" s="108"/>
      <c r="T24" s="108"/>
      <c r="U24" s="108"/>
      <c r="V24" s="108"/>
      <c r="W24" s="109">
        <v>1</v>
      </c>
      <c r="X24" s="92"/>
      <c r="Y24" s="92"/>
      <c r="Z24" s="92"/>
      <c r="AA24" s="92"/>
      <c r="AB24" s="92"/>
      <c r="AC24" s="92"/>
      <c r="AD24" s="92"/>
      <c r="AE24" s="92"/>
    </row>
    <row r="25" spans="1:31" ht="13.5">
      <c r="A25" s="106">
        <v>8</v>
      </c>
      <c r="B25" s="106">
        <v>9</v>
      </c>
      <c r="C25" s="106">
        <v>10</v>
      </c>
      <c r="D25" s="178">
        <v>11</v>
      </c>
      <c r="E25" s="106">
        <v>12</v>
      </c>
      <c r="F25" s="106">
        <v>13</v>
      </c>
      <c r="G25" s="144">
        <v>14</v>
      </c>
      <c r="H25" s="110"/>
      <c r="I25" s="120">
        <v>5</v>
      </c>
      <c r="J25" s="103">
        <v>6</v>
      </c>
      <c r="K25" s="103">
        <v>7</v>
      </c>
      <c r="L25" s="103">
        <v>8</v>
      </c>
      <c r="M25" s="103">
        <v>9</v>
      </c>
      <c r="N25" s="103">
        <v>10</v>
      </c>
      <c r="O25" s="104">
        <v>11</v>
      </c>
      <c r="P25" s="110"/>
      <c r="Q25" s="120">
        <v>2</v>
      </c>
      <c r="R25" s="103">
        <v>3</v>
      </c>
      <c r="S25" s="103">
        <v>4</v>
      </c>
      <c r="T25" s="103">
        <v>5</v>
      </c>
      <c r="U25" s="103">
        <v>6</v>
      </c>
      <c r="V25" s="103">
        <v>7</v>
      </c>
      <c r="W25" s="104">
        <v>8</v>
      </c>
      <c r="X25" s="92"/>
      <c r="Y25" s="92"/>
      <c r="Z25" s="92"/>
      <c r="AA25" s="92"/>
      <c r="AB25" s="92"/>
      <c r="AC25" s="92"/>
      <c r="AD25" s="92"/>
      <c r="AE25" s="92"/>
    </row>
    <row r="26" spans="1:31" ht="13.5">
      <c r="A26" s="106">
        <v>15</v>
      </c>
      <c r="B26" s="106">
        <v>16</v>
      </c>
      <c r="C26" s="106">
        <v>17</v>
      </c>
      <c r="D26" s="106">
        <v>18</v>
      </c>
      <c r="E26" s="106">
        <v>19</v>
      </c>
      <c r="F26" s="106">
        <v>20</v>
      </c>
      <c r="G26" s="144">
        <v>21</v>
      </c>
      <c r="H26" s="110"/>
      <c r="I26" s="120">
        <v>12</v>
      </c>
      <c r="J26" s="177">
        <v>13</v>
      </c>
      <c r="K26" s="103">
        <v>14</v>
      </c>
      <c r="L26" s="156">
        <v>15</v>
      </c>
      <c r="M26" s="103">
        <v>16</v>
      </c>
      <c r="N26" s="103">
        <v>17</v>
      </c>
      <c r="O26" s="104">
        <v>18</v>
      </c>
      <c r="P26" s="110"/>
      <c r="Q26" s="120">
        <v>9</v>
      </c>
      <c r="R26" s="103">
        <v>10</v>
      </c>
      <c r="S26" s="156">
        <v>11</v>
      </c>
      <c r="T26" s="103">
        <v>12</v>
      </c>
      <c r="U26" s="177">
        <v>13</v>
      </c>
      <c r="V26" s="103">
        <v>14</v>
      </c>
      <c r="W26" s="104">
        <v>15</v>
      </c>
      <c r="X26" s="92"/>
      <c r="Y26" s="92"/>
      <c r="Z26" s="92"/>
      <c r="AA26" s="92"/>
      <c r="AB26" s="92"/>
      <c r="AC26" s="92"/>
      <c r="AD26" s="92"/>
      <c r="AE26" s="92"/>
    </row>
    <row r="27" spans="1:31" ht="13.5">
      <c r="A27" s="106">
        <v>22</v>
      </c>
      <c r="B27" s="106">
        <v>23</v>
      </c>
      <c r="C27" s="106">
        <v>24</v>
      </c>
      <c r="D27" s="178">
        <v>25</v>
      </c>
      <c r="E27" s="106">
        <v>26</v>
      </c>
      <c r="F27" s="106">
        <v>27</v>
      </c>
      <c r="G27" s="144">
        <v>28</v>
      </c>
      <c r="H27" s="110"/>
      <c r="I27" s="120">
        <v>19</v>
      </c>
      <c r="J27" s="103">
        <v>20</v>
      </c>
      <c r="K27" s="103">
        <v>21</v>
      </c>
      <c r="L27" s="103">
        <v>22</v>
      </c>
      <c r="M27" s="103">
        <v>23</v>
      </c>
      <c r="N27" s="103">
        <v>24</v>
      </c>
      <c r="O27" s="104">
        <v>25</v>
      </c>
      <c r="P27" s="110"/>
      <c r="Q27" s="120">
        <v>16</v>
      </c>
      <c r="R27" s="103">
        <v>17</v>
      </c>
      <c r="S27" s="103">
        <v>18</v>
      </c>
      <c r="T27" s="103">
        <v>19</v>
      </c>
      <c r="U27" s="103">
        <v>20</v>
      </c>
      <c r="V27" s="103">
        <v>21</v>
      </c>
      <c r="W27" s="104">
        <v>22</v>
      </c>
      <c r="X27" s="92"/>
      <c r="Y27" s="92"/>
      <c r="Z27" s="92"/>
      <c r="AA27" s="92"/>
      <c r="AB27" s="92"/>
      <c r="AC27" s="92"/>
      <c r="AD27" s="92"/>
      <c r="AE27" s="92"/>
    </row>
    <row r="28" spans="1:31" ht="13.5">
      <c r="A28" s="106">
        <v>29</v>
      </c>
      <c r="B28" s="106">
        <v>30</v>
      </c>
      <c r="C28" s="106">
        <v>31</v>
      </c>
      <c r="D28" s="106"/>
      <c r="E28" s="106"/>
      <c r="F28" s="106"/>
      <c r="G28" s="144"/>
      <c r="H28" s="110"/>
      <c r="I28" s="120">
        <v>26</v>
      </c>
      <c r="J28" s="177">
        <v>27</v>
      </c>
      <c r="K28" s="103">
        <v>28</v>
      </c>
      <c r="L28" s="103">
        <v>29</v>
      </c>
      <c r="M28" s="103">
        <v>30</v>
      </c>
      <c r="N28" s="103">
        <v>31</v>
      </c>
      <c r="O28" s="104"/>
      <c r="P28" s="110"/>
      <c r="Q28" s="123">
        <v>23</v>
      </c>
      <c r="R28" s="135">
        <v>24</v>
      </c>
      <c r="S28" s="135">
        <v>25</v>
      </c>
      <c r="T28" s="179">
        <v>26</v>
      </c>
      <c r="U28" s="135">
        <v>27</v>
      </c>
      <c r="V28" s="135">
        <v>28</v>
      </c>
      <c r="W28" s="157">
        <v>29</v>
      </c>
      <c r="X28" s="92"/>
      <c r="Y28" s="92"/>
      <c r="Z28" s="92"/>
      <c r="AA28" s="92"/>
      <c r="AB28" s="92"/>
      <c r="AC28" s="92"/>
      <c r="AD28" s="92"/>
      <c r="AE28" s="92"/>
    </row>
    <row r="29" spans="1:31" ht="13.5">
      <c r="A29" s="158"/>
      <c r="B29" s="158"/>
      <c r="C29" s="105"/>
      <c r="D29" s="105"/>
      <c r="E29" s="105"/>
      <c r="F29" s="105"/>
      <c r="G29" s="105"/>
      <c r="H29" s="159"/>
      <c r="I29" s="160"/>
      <c r="J29" s="160"/>
      <c r="K29" s="159"/>
      <c r="L29" s="160"/>
      <c r="M29" s="160"/>
      <c r="N29" s="160"/>
      <c r="O29" s="160"/>
      <c r="P29" s="110"/>
      <c r="Q29" s="142">
        <v>30</v>
      </c>
      <c r="R29" s="160"/>
      <c r="S29" s="160"/>
      <c r="T29" s="160"/>
      <c r="U29" s="160"/>
      <c r="V29" s="160"/>
      <c r="W29" s="160"/>
      <c r="X29" s="92"/>
      <c r="Y29" s="92"/>
      <c r="Z29" s="92"/>
      <c r="AA29" s="92"/>
      <c r="AB29" s="92"/>
      <c r="AC29" s="92"/>
      <c r="AD29" s="92"/>
      <c r="AE29" s="92"/>
    </row>
    <row r="30" spans="1:31" ht="14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2"/>
      <c r="Y30" s="92"/>
      <c r="Z30" s="92"/>
      <c r="AA30" s="92"/>
      <c r="AB30" s="92"/>
      <c r="AC30" s="92"/>
      <c r="AD30" s="92"/>
      <c r="AE30" s="92"/>
    </row>
    <row r="31" spans="1:31" ht="13.5">
      <c r="A31" s="221" t="s">
        <v>59</v>
      </c>
      <c r="B31" s="222"/>
      <c r="C31" s="222"/>
      <c r="D31" s="222"/>
      <c r="E31" s="222"/>
      <c r="F31" s="222"/>
      <c r="G31" s="223"/>
      <c r="H31" s="95"/>
      <c r="I31" s="221" t="s">
        <v>60</v>
      </c>
      <c r="J31" s="222"/>
      <c r="K31" s="222"/>
      <c r="L31" s="222"/>
      <c r="M31" s="222"/>
      <c r="N31" s="222"/>
      <c r="O31" s="223"/>
      <c r="P31" s="95"/>
      <c r="Q31" s="221" t="s">
        <v>61</v>
      </c>
      <c r="R31" s="222"/>
      <c r="S31" s="222"/>
      <c r="T31" s="222"/>
      <c r="U31" s="222"/>
      <c r="V31" s="222"/>
      <c r="W31" s="223"/>
      <c r="X31" s="92"/>
      <c r="Y31" s="92"/>
      <c r="Z31" s="92"/>
      <c r="AA31" s="92"/>
      <c r="AB31" s="92"/>
      <c r="AC31" s="92"/>
      <c r="AD31" s="92"/>
      <c r="AE31" s="92"/>
    </row>
    <row r="32" spans="1:31" ht="13.5">
      <c r="A32" s="96" t="s">
        <v>41</v>
      </c>
      <c r="B32" s="97" t="s">
        <v>42</v>
      </c>
      <c r="C32" s="97" t="s">
        <v>43</v>
      </c>
      <c r="D32" s="97" t="s">
        <v>44</v>
      </c>
      <c r="E32" s="97" t="s">
        <v>45</v>
      </c>
      <c r="F32" s="97" t="s">
        <v>46</v>
      </c>
      <c r="G32" s="98" t="s">
        <v>47</v>
      </c>
      <c r="H32" s="95"/>
      <c r="I32" s="96" t="s">
        <v>41</v>
      </c>
      <c r="J32" s="97" t="s">
        <v>42</v>
      </c>
      <c r="K32" s="97" t="s">
        <v>43</v>
      </c>
      <c r="L32" s="97" t="s">
        <v>44</v>
      </c>
      <c r="M32" s="97" t="s">
        <v>45</v>
      </c>
      <c r="N32" s="97" t="s">
        <v>46</v>
      </c>
      <c r="O32" s="98" t="s">
        <v>47</v>
      </c>
      <c r="P32" s="95"/>
      <c r="Q32" s="96" t="s">
        <v>41</v>
      </c>
      <c r="R32" s="97" t="s">
        <v>42</v>
      </c>
      <c r="S32" s="97" t="s">
        <v>43</v>
      </c>
      <c r="T32" s="97" t="s">
        <v>44</v>
      </c>
      <c r="U32" s="97" t="s">
        <v>45</v>
      </c>
      <c r="V32" s="97" t="s">
        <v>46</v>
      </c>
      <c r="W32" s="98" t="s">
        <v>47</v>
      </c>
      <c r="X32" s="92"/>
      <c r="Y32" s="92"/>
      <c r="Z32" s="92"/>
      <c r="AA32" s="92"/>
      <c r="AB32" s="92"/>
      <c r="AC32" s="92"/>
      <c r="AD32" s="92"/>
      <c r="AE32" s="92"/>
    </row>
    <row r="33" spans="1:31" ht="13.5">
      <c r="A33" s="106"/>
      <c r="B33" s="106">
        <v>1</v>
      </c>
      <c r="C33" s="106">
        <v>2</v>
      </c>
      <c r="D33" s="106">
        <v>3</v>
      </c>
      <c r="E33" s="106">
        <v>4</v>
      </c>
      <c r="F33" s="106">
        <v>5</v>
      </c>
      <c r="G33" s="144">
        <v>6</v>
      </c>
      <c r="H33" s="110"/>
      <c r="I33" s="106"/>
      <c r="J33" s="106"/>
      <c r="K33" s="106"/>
      <c r="L33" s="138"/>
      <c r="M33" s="138">
        <v>1</v>
      </c>
      <c r="N33" s="106">
        <v>2</v>
      </c>
      <c r="O33" s="144">
        <v>3</v>
      </c>
      <c r="P33" s="110"/>
      <c r="Q33" s="106"/>
      <c r="R33" s="106"/>
      <c r="S33" s="106"/>
      <c r="T33" s="106"/>
      <c r="U33" s="106"/>
      <c r="V33" s="106"/>
      <c r="W33" s="161">
        <v>1</v>
      </c>
      <c r="X33" s="92"/>
      <c r="Y33" s="92"/>
      <c r="Z33" s="92"/>
      <c r="AA33" s="92"/>
      <c r="AB33" s="92"/>
      <c r="AC33" s="92"/>
      <c r="AD33" s="92"/>
      <c r="AE33" s="92"/>
    </row>
    <row r="34" spans="1:31" ht="13.5">
      <c r="A34" s="162">
        <v>7</v>
      </c>
      <c r="B34" s="106">
        <v>8</v>
      </c>
      <c r="C34" s="106">
        <v>9</v>
      </c>
      <c r="D34" s="106">
        <v>10</v>
      </c>
      <c r="E34" s="178">
        <v>11</v>
      </c>
      <c r="F34" s="138">
        <v>12</v>
      </c>
      <c r="G34" s="144">
        <v>13</v>
      </c>
      <c r="H34" s="110"/>
      <c r="I34" s="106">
        <v>4</v>
      </c>
      <c r="J34" s="106">
        <v>5</v>
      </c>
      <c r="K34" s="106">
        <v>6</v>
      </c>
      <c r="L34" s="106">
        <v>7</v>
      </c>
      <c r="M34" s="106">
        <v>8</v>
      </c>
      <c r="N34" s="106">
        <v>9</v>
      </c>
      <c r="O34" s="144">
        <v>10</v>
      </c>
      <c r="P34" s="110"/>
      <c r="Q34" s="106">
        <v>2</v>
      </c>
      <c r="R34" s="106">
        <v>3</v>
      </c>
      <c r="S34" s="106">
        <v>4</v>
      </c>
      <c r="T34" s="106">
        <v>5</v>
      </c>
      <c r="U34" s="138">
        <v>6</v>
      </c>
      <c r="V34" s="106">
        <v>7</v>
      </c>
      <c r="W34" s="161">
        <v>8</v>
      </c>
      <c r="X34" s="92"/>
      <c r="Y34" s="92"/>
      <c r="Z34" s="92"/>
      <c r="AA34" s="92"/>
      <c r="AB34" s="92"/>
      <c r="AC34" s="92"/>
      <c r="AD34" s="92"/>
      <c r="AE34" s="92"/>
    </row>
    <row r="35" spans="1:31" ht="13.5">
      <c r="A35" s="162">
        <v>14</v>
      </c>
      <c r="B35" s="106">
        <v>15</v>
      </c>
      <c r="C35" s="106">
        <v>16</v>
      </c>
      <c r="D35" s="106">
        <v>17</v>
      </c>
      <c r="E35" s="106">
        <v>18</v>
      </c>
      <c r="F35" s="106">
        <v>19</v>
      </c>
      <c r="G35" s="144">
        <v>20</v>
      </c>
      <c r="H35" s="110"/>
      <c r="I35" s="106">
        <v>11</v>
      </c>
      <c r="J35" s="106">
        <v>12</v>
      </c>
      <c r="K35" s="106">
        <v>13</v>
      </c>
      <c r="L35" s="178">
        <v>14</v>
      </c>
      <c r="M35" s="106">
        <v>15</v>
      </c>
      <c r="N35" s="106">
        <v>16</v>
      </c>
      <c r="O35" s="144">
        <v>17</v>
      </c>
      <c r="P35" s="110"/>
      <c r="Q35" s="106">
        <v>9</v>
      </c>
      <c r="R35" s="106">
        <v>10</v>
      </c>
      <c r="S35" s="106">
        <v>11</v>
      </c>
      <c r="T35" s="178">
        <v>12</v>
      </c>
      <c r="U35" s="106">
        <v>13</v>
      </c>
      <c r="V35" s="106">
        <v>14</v>
      </c>
      <c r="W35" s="161">
        <v>15</v>
      </c>
      <c r="X35" s="92"/>
      <c r="Y35" s="92"/>
      <c r="Z35" s="92"/>
      <c r="AA35" s="92"/>
      <c r="AB35" s="92"/>
      <c r="AC35" s="92"/>
      <c r="AD35" s="92"/>
      <c r="AE35" s="92"/>
    </row>
    <row r="36" spans="1:31" ht="13.5">
      <c r="A36" s="162">
        <v>21</v>
      </c>
      <c r="B36" s="106">
        <v>22</v>
      </c>
      <c r="C36" s="106">
        <v>23</v>
      </c>
      <c r="D36" s="106">
        <v>24</v>
      </c>
      <c r="E36" s="178">
        <v>25</v>
      </c>
      <c r="F36" s="106">
        <v>26</v>
      </c>
      <c r="G36" s="144">
        <v>27</v>
      </c>
      <c r="H36" s="110"/>
      <c r="I36" s="106">
        <v>18</v>
      </c>
      <c r="J36" s="106">
        <v>19</v>
      </c>
      <c r="K36" s="106">
        <v>20</v>
      </c>
      <c r="L36" s="106">
        <v>21</v>
      </c>
      <c r="M36" s="106">
        <v>22</v>
      </c>
      <c r="N36" s="106">
        <v>23</v>
      </c>
      <c r="O36" s="144">
        <v>24</v>
      </c>
      <c r="P36" s="110"/>
      <c r="Q36" s="106">
        <v>16</v>
      </c>
      <c r="R36" s="106">
        <v>17</v>
      </c>
      <c r="S36" s="106">
        <v>18</v>
      </c>
      <c r="T36" s="106">
        <v>19</v>
      </c>
      <c r="U36" s="106">
        <v>20</v>
      </c>
      <c r="V36" s="106">
        <v>21</v>
      </c>
      <c r="W36" s="161">
        <v>22</v>
      </c>
      <c r="X36" s="92"/>
      <c r="Y36" s="92"/>
      <c r="Z36" s="92"/>
      <c r="AA36" s="92"/>
      <c r="AB36" s="92"/>
      <c r="AC36" s="92"/>
      <c r="AD36" s="92"/>
      <c r="AE36" s="92"/>
    </row>
    <row r="37" spans="1:31" ht="13.5">
      <c r="A37" s="106">
        <v>28</v>
      </c>
      <c r="B37" s="106">
        <v>29</v>
      </c>
      <c r="C37" s="106">
        <v>30</v>
      </c>
      <c r="D37" s="106">
        <v>31</v>
      </c>
      <c r="E37" s="106"/>
      <c r="F37" s="106"/>
      <c r="G37" s="106"/>
      <c r="H37" s="110"/>
      <c r="I37" s="106">
        <v>25</v>
      </c>
      <c r="J37" s="106">
        <v>26</v>
      </c>
      <c r="K37" s="106">
        <v>27</v>
      </c>
      <c r="L37" s="178">
        <v>28</v>
      </c>
      <c r="M37" s="106">
        <v>29</v>
      </c>
      <c r="N37" s="106">
        <v>30</v>
      </c>
      <c r="O37" s="106"/>
      <c r="P37" s="110"/>
      <c r="Q37" s="106">
        <v>23</v>
      </c>
      <c r="R37" s="106">
        <v>24</v>
      </c>
      <c r="S37" s="163">
        <v>25</v>
      </c>
      <c r="T37" s="163">
        <v>26</v>
      </c>
      <c r="U37" s="165">
        <v>27</v>
      </c>
      <c r="V37" s="165">
        <v>28</v>
      </c>
      <c r="W37" s="166">
        <v>29</v>
      </c>
      <c r="X37" s="92"/>
      <c r="Y37" s="92"/>
      <c r="Z37" s="92"/>
      <c r="AA37" s="92"/>
      <c r="AB37" s="92"/>
      <c r="AC37" s="92"/>
      <c r="AD37" s="92"/>
      <c r="AE37" s="92"/>
    </row>
    <row r="38" spans="1:31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Q38" s="178">
        <v>30</v>
      </c>
      <c r="R38" s="106">
        <v>31</v>
      </c>
      <c r="S38" s="106"/>
      <c r="T38" s="106"/>
      <c r="U38" s="106"/>
      <c r="V38" s="144"/>
      <c r="W38" s="106"/>
      <c r="X38" s="92"/>
      <c r="Y38" s="92"/>
      <c r="Z38" s="92"/>
      <c r="AA38" s="92"/>
      <c r="AB38" s="92"/>
      <c r="AC38" s="92"/>
      <c r="AD38" s="92"/>
      <c r="AE38" s="92"/>
    </row>
    <row r="39" spans="1:31" ht="13.5">
      <c r="A39" s="168"/>
      <c r="B39" s="168"/>
      <c r="C39" s="168"/>
      <c r="D39" s="168"/>
      <c r="E39" s="168"/>
      <c r="F39" s="168"/>
      <c r="G39" s="169"/>
      <c r="H39" s="105"/>
      <c r="I39" s="168"/>
      <c r="J39" s="168"/>
      <c r="K39" s="168"/>
      <c r="L39" s="168"/>
      <c r="M39" s="168"/>
      <c r="N39" s="170"/>
      <c r="O39" s="170"/>
      <c r="P39" s="105"/>
      <c r="Q39" s="168"/>
      <c r="R39" s="169"/>
      <c r="S39" s="169"/>
      <c r="T39" s="168"/>
      <c r="U39" s="168"/>
      <c r="V39" s="168"/>
      <c r="W39" s="168"/>
      <c r="X39" s="92"/>
      <c r="Y39" s="92"/>
      <c r="Z39" s="92"/>
      <c r="AA39" s="92"/>
      <c r="AB39" s="92"/>
      <c r="AC39" s="92"/>
      <c r="AD39" s="92"/>
      <c r="AE39" s="92"/>
    </row>
    <row r="40" spans="1:31" ht="13.5">
      <c r="A40" s="171"/>
      <c r="B40" s="171"/>
      <c r="C40" s="171"/>
      <c r="D40" s="171"/>
      <c r="E40" s="171"/>
      <c r="F40" s="171"/>
      <c r="G40" s="171"/>
      <c r="H40" s="159"/>
      <c r="I40" s="160"/>
      <c r="J40" s="160"/>
      <c r="K40" s="159"/>
      <c r="L40" s="160"/>
      <c r="M40" s="160"/>
      <c r="N40" s="160"/>
      <c r="O40" s="160"/>
      <c r="P40" s="105"/>
      <c r="Q40" s="168"/>
      <c r="R40" s="160"/>
      <c r="S40" s="160"/>
      <c r="T40" s="160"/>
      <c r="U40" s="160"/>
      <c r="V40" s="160"/>
      <c r="W40" s="160"/>
      <c r="X40" s="167"/>
      <c r="Y40" s="167"/>
      <c r="Z40" s="92"/>
      <c r="AA40" s="92"/>
      <c r="AB40" s="92"/>
      <c r="AC40" s="92"/>
      <c r="AD40" s="92"/>
      <c r="AE40" s="92"/>
    </row>
    <row r="41" spans="1:31" ht="16.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92"/>
      <c r="Y41" s="92"/>
      <c r="Z41" s="92"/>
      <c r="AA41" s="92"/>
      <c r="AB41" s="92"/>
      <c r="AC41" s="92"/>
      <c r="AD41" s="92"/>
      <c r="AE41" s="92"/>
    </row>
    <row r="42" spans="1:31" ht="12.75">
      <c r="A42" s="92" t="s">
        <v>62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B36" sqref="AB36"/>
    </sheetView>
  </sheetViews>
  <sheetFormatPr defaultColWidth="4.7109375" defaultRowHeight="15"/>
  <cols>
    <col min="1" max="25" width="4.7109375" style="91" customWidth="1"/>
    <col min="26" max="26" width="2.00390625" style="91" customWidth="1"/>
    <col min="27" max="16384" width="4.7109375" style="91" customWidth="1"/>
  </cols>
  <sheetData>
    <row r="1" spans="1:31" ht="13.5" customHeight="1">
      <c r="A1" s="231" t="s">
        <v>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13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3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13.5" customHeight="1">
      <c r="A5" s="93"/>
      <c r="B5" s="93"/>
      <c r="C5" s="93"/>
      <c r="D5" s="93"/>
      <c r="E5" s="93"/>
      <c r="F5" s="93"/>
      <c r="G5" s="93"/>
      <c r="H5" s="94"/>
      <c r="I5" s="93"/>
      <c r="J5" s="93"/>
      <c r="K5" s="93"/>
      <c r="L5" s="93"/>
      <c r="M5" s="93"/>
      <c r="N5" s="93"/>
      <c r="O5" s="93"/>
      <c r="P5" s="94"/>
      <c r="Q5" s="93"/>
      <c r="R5" s="93"/>
      <c r="S5" s="93"/>
      <c r="T5" s="93"/>
      <c r="U5" s="93"/>
      <c r="V5" s="93"/>
      <c r="W5" s="93"/>
      <c r="X5" s="92"/>
      <c r="Y5" s="92"/>
      <c r="Z5" s="92"/>
      <c r="AA5" s="92"/>
      <c r="AB5" s="92"/>
      <c r="AC5" s="92"/>
      <c r="AD5" s="92"/>
      <c r="AE5" s="92"/>
    </row>
    <row r="6" spans="1:31" ht="13.5" customHeight="1">
      <c r="A6" s="228" t="s">
        <v>37</v>
      </c>
      <c r="B6" s="229"/>
      <c r="C6" s="229"/>
      <c r="D6" s="229"/>
      <c r="E6" s="229"/>
      <c r="F6" s="229"/>
      <c r="G6" s="230"/>
      <c r="H6" s="95"/>
      <c r="I6" s="228" t="s">
        <v>38</v>
      </c>
      <c r="J6" s="229"/>
      <c r="K6" s="229"/>
      <c r="L6" s="229"/>
      <c r="M6" s="229"/>
      <c r="N6" s="229"/>
      <c r="O6" s="230"/>
      <c r="P6" s="95"/>
      <c r="Q6" s="228" t="s">
        <v>39</v>
      </c>
      <c r="R6" s="229"/>
      <c r="S6" s="229"/>
      <c r="T6" s="229"/>
      <c r="U6" s="229"/>
      <c r="V6" s="229"/>
      <c r="W6" s="230"/>
      <c r="X6" s="147"/>
      <c r="Y6" s="225" t="s">
        <v>40</v>
      </c>
      <c r="Z6" s="226"/>
      <c r="AA6" s="226"/>
      <c r="AB6" s="226"/>
      <c r="AC6" s="226"/>
      <c r="AD6" s="226"/>
      <c r="AE6" s="227"/>
    </row>
    <row r="7" spans="1:31" ht="13.5" customHeight="1">
      <c r="A7" s="96" t="s">
        <v>41</v>
      </c>
      <c r="B7" s="97" t="s">
        <v>42</v>
      </c>
      <c r="C7" s="97" t="s">
        <v>43</v>
      </c>
      <c r="D7" s="97" t="s">
        <v>44</v>
      </c>
      <c r="E7" s="97" t="s">
        <v>45</v>
      </c>
      <c r="F7" s="97" t="s">
        <v>46</v>
      </c>
      <c r="G7" s="98" t="s">
        <v>47</v>
      </c>
      <c r="H7" s="95"/>
      <c r="I7" s="96" t="s">
        <v>41</v>
      </c>
      <c r="J7" s="97" t="s">
        <v>42</v>
      </c>
      <c r="K7" s="97" t="s">
        <v>43</v>
      </c>
      <c r="L7" s="97" t="s">
        <v>44</v>
      </c>
      <c r="M7" s="97" t="s">
        <v>45</v>
      </c>
      <c r="N7" s="97" t="s">
        <v>46</v>
      </c>
      <c r="O7" s="98" t="s">
        <v>47</v>
      </c>
      <c r="P7" s="95"/>
      <c r="Q7" s="96" t="s">
        <v>41</v>
      </c>
      <c r="R7" s="97" t="s">
        <v>42</v>
      </c>
      <c r="S7" s="97" t="s">
        <v>43</v>
      </c>
      <c r="T7" s="97" t="s">
        <v>44</v>
      </c>
      <c r="U7" s="97" t="s">
        <v>45</v>
      </c>
      <c r="V7" s="97" t="s">
        <v>46</v>
      </c>
      <c r="W7" s="98" t="s">
        <v>47</v>
      </c>
      <c r="X7" s="92"/>
      <c r="Y7" s="92"/>
      <c r="Z7" s="92"/>
      <c r="AA7" s="92"/>
      <c r="AB7" s="92"/>
      <c r="AC7" s="92"/>
      <c r="AD7" s="92"/>
      <c r="AE7" s="92"/>
    </row>
    <row r="8" spans="1:31" ht="13.5" customHeight="1">
      <c r="A8" s="99"/>
      <c r="B8" s="174">
        <v>1</v>
      </c>
      <c r="C8" s="101">
        <v>2</v>
      </c>
      <c r="D8" s="183">
        <v>3</v>
      </c>
      <c r="E8" s="101">
        <v>4</v>
      </c>
      <c r="F8" s="103">
        <v>5</v>
      </c>
      <c r="G8" s="104">
        <v>6</v>
      </c>
      <c r="H8" s="105"/>
      <c r="I8" s="106"/>
      <c r="J8" s="106"/>
      <c r="K8" s="106"/>
      <c r="L8" s="106"/>
      <c r="M8" s="175">
        <v>1</v>
      </c>
      <c r="N8" s="108">
        <v>2</v>
      </c>
      <c r="O8" s="109">
        <v>3</v>
      </c>
      <c r="P8" s="110"/>
      <c r="Q8" s="111"/>
      <c r="R8" s="108"/>
      <c r="S8" s="108"/>
      <c r="T8" s="108"/>
      <c r="U8" s="108">
        <v>1</v>
      </c>
      <c r="V8" s="108">
        <v>2</v>
      </c>
      <c r="W8" s="113">
        <v>3</v>
      </c>
      <c r="X8" s="92"/>
      <c r="Y8" s="184"/>
      <c r="Z8" s="92"/>
      <c r="AA8" s="115" t="s">
        <v>64</v>
      </c>
      <c r="AE8" s="92"/>
    </row>
    <row r="9" spans="1:31" ht="13.5" customHeight="1">
      <c r="A9" s="185">
        <v>7</v>
      </c>
      <c r="B9" s="101">
        <v>8</v>
      </c>
      <c r="C9" s="101">
        <v>9</v>
      </c>
      <c r="D9" s="183">
        <v>10</v>
      </c>
      <c r="E9" s="101">
        <v>11</v>
      </c>
      <c r="F9" s="103">
        <v>12</v>
      </c>
      <c r="G9" s="104">
        <v>13</v>
      </c>
      <c r="H9" s="105"/>
      <c r="I9" s="186">
        <v>4</v>
      </c>
      <c r="J9" s="119">
        <v>5</v>
      </c>
      <c r="K9" s="119">
        <v>6</v>
      </c>
      <c r="L9" s="187">
        <v>7</v>
      </c>
      <c r="M9" s="103">
        <v>8</v>
      </c>
      <c r="N9" s="103">
        <v>9</v>
      </c>
      <c r="O9" s="104">
        <v>10</v>
      </c>
      <c r="P9" s="110"/>
      <c r="Q9" s="185">
        <v>4</v>
      </c>
      <c r="R9" s="103">
        <v>5</v>
      </c>
      <c r="S9" s="103">
        <v>6</v>
      </c>
      <c r="T9" s="183">
        <v>7</v>
      </c>
      <c r="U9" s="103">
        <v>8</v>
      </c>
      <c r="V9" s="103">
        <v>9</v>
      </c>
      <c r="W9" s="121">
        <v>10</v>
      </c>
      <c r="X9" s="92"/>
      <c r="Y9" s="92"/>
      <c r="Z9" s="92"/>
      <c r="AA9" s="92"/>
      <c r="AB9" s="92"/>
      <c r="AC9" s="92"/>
      <c r="AD9" s="92"/>
      <c r="AE9" s="92"/>
    </row>
    <row r="10" spans="1:31" ht="13.5" customHeight="1">
      <c r="A10" s="185">
        <v>14</v>
      </c>
      <c r="B10" s="101">
        <v>15</v>
      </c>
      <c r="C10" s="101">
        <v>16</v>
      </c>
      <c r="D10" s="183">
        <v>17</v>
      </c>
      <c r="E10" s="101">
        <v>18</v>
      </c>
      <c r="F10" s="103">
        <v>19</v>
      </c>
      <c r="G10" s="104">
        <v>20</v>
      </c>
      <c r="H10" s="105"/>
      <c r="I10" s="185">
        <v>11</v>
      </c>
      <c r="J10" s="103">
        <v>12</v>
      </c>
      <c r="K10" s="103">
        <v>13</v>
      </c>
      <c r="L10" s="183">
        <v>14</v>
      </c>
      <c r="M10" s="103">
        <v>15</v>
      </c>
      <c r="N10" s="103">
        <v>16</v>
      </c>
      <c r="O10" s="104">
        <v>17</v>
      </c>
      <c r="P10" s="110"/>
      <c r="Q10" s="185">
        <v>11</v>
      </c>
      <c r="R10" s="103">
        <v>12</v>
      </c>
      <c r="S10" s="103">
        <v>13</v>
      </c>
      <c r="T10" s="183">
        <v>14</v>
      </c>
      <c r="U10" s="103">
        <v>15</v>
      </c>
      <c r="V10" s="103">
        <v>16</v>
      </c>
      <c r="W10" s="121">
        <v>17</v>
      </c>
      <c r="X10" s="92"/>
      <c r="Y10" s="139">
        <v>1</v>
      </c>
      <c r="Z10" s="92"/>
      <c r="AA10" s="115" t="s">
        <v>50</v>
      </c>
      <c r="AE10" s="92"/>
    </row>
    <row r="11" spans="1:31" ht="13.5" customHeight="1">
      <c r="A11" s="188">
        <v>21</v>
      </c>
      <c r="B11" s="125">
        <v>22</v>
      </c>
      <c r="C11" s="125">
        <v>23</v>
      </c>
      <c r="D11" s="189">
        <v>24</v>
      </c>
      <c r="E11" s="125">
        <v>25</v>
      </c>
      <c r="F11" s="125">
        <v>26</v>
      </c>
      <c r="G11" s="127">
        <v>27</v>
      </c>
      <c r="H11" s="105"/>
      <c r="I11" s="185">
        <v>18</v>
      </c>
      <c r="J11" s="103">
        <v>19</v>
      </c>
      <c r="K11" s="103">
        <v>20</v>
      </c>
      <c r="L11" s="183">
        <v>21</v>
      </c>
      <c r="M11" s="103">
        <v>22</v>
      </c>
      <c r="N11" s="103">
        <v>23</v>
      </c>
      <c r="O11" s="104">
        <v>24</v>
      </c>
      <c r="P11" s="110"/>
      <c r="Q11" s="190">
        <v>18</v>
      </c>
      <c r="R11" s="130">
        <v>19</v>
      </c>
      <c r="S11" s="130">
        <v>20</v>
      </c>
      <c r="T11" s="191">
        <v>21</v>
      </c>
      <c r="U11" s="130">
        <v>22</v>
      </c>
      <c r="V11" s="130">
        <v>23</v>
      </c>
      <c r="W11" s="132">
        <v>24</v>
      </c>
      <c r="X11" s="92"/>
      <c r="Y11" s="92"/>
      <c r="Z11" s="92"/>
      <c r="AA11" s="92"/>
      <c r="AB11" s="92"/>
      <c r="AC11" s="92"/>
      <c r="AD11" s="92"/>
      <c r="AE11" s="92"/>
    </row>
    <row r="12" spans="1:31" ht="13.5" customHeight="1">
      <c r="A12" s="192">
        <v>28</v>
      </c>
      <c r="B12" s="106">
        <v>29</v>
      </c>
      <c r="C12" s="106">
        <v>30</v>
      </c>
      <c r="D12" s="192">
        <v>31</v>
      </c>
      <c r="E12" s="134"/>
      <c r="F12" s="134"/>
      <c r="G12" s="134"/>
      <c r="H12" s="105"/>
      <c r="I12" s="188">
        <v>25</v>
      </c>
      <c r="J12" s="135">
        <v>26</v>
      </c>
      <c r="K12" s="135">
        <v>27</v>
      </c>
      <c r="L12" s="189">
        <v>28</v>
      </c>
      <c r="M12" s="135"/>
      <c r="N12" s="135"/>
      <c r="O12" s="136"/>
      <c r="P12" s="110"/>
      <c r="Q12" s="192">
        <v>25</v>
      </c>
      <c r="R12" s="106">
        <v>26</v>
      </c>
      <c r="S12" s="106">
        <v>27</v>
      </c>
      <c r="T12" s="192">
        <v>28</v>
      </c>
      <c r="U12" s="138">
        <v>29</v>
      </c>
      <c r="V12" s="106">
        <v>30</v>
      </c>
      <c r="W12" s="138">
        <v>31</v>
      </c>
      <c r="X12" s="92"/>
      <c r="Y12" s="193"/>
      <c r="Z12" s="167"/>
      <c r="AA12" s="194"/>
      <c r="AB12" s="167"/>
      <c r="AC12" s="167"/>
      <c r="AD12" s="167"/>
      <c r="AE12" s="167"/>
    </row>
    <row r="13" spans="1:31" ht="13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92"/>
      <c r="Y13" s="92"/>
      <c r="Z13" s="92"/>
      <c r="AA13" s="92"/>
      <c r="AB13" s="92"/>
      <c r="AC13" s="92"/>
      <c r="AD13" s="92"/>
      <c r="AE13" s="92"/>
    </row>
    <row r="14" spans="1:31" ht="13.5" customHeight="1">
      <c r="A14" s="228" t="s">
        <v>51</v>
      </c>
      <c r="B14" s="229"/>
      <c r="C14" s="229"/>
      <c r="D14" s="229"/>
      <c r="E14" s="229"/>
      <c r="F14" s="229"/>
      <c r="G14" s="230"/>
      <c r="H14" s="140"/>
      <c r="I14" s="228" t="s">
        <v>52</v>
      </c>
      <c r="J14" s="229"/>
      <c r="K14" s="229"/>
      <c r="L14" s="229"/>
      <c r="M14" s="229"/>
      <c r="N14" s="229"/>
      <c r="O14" s="230"/>
      <c r="P14" s="95"/>
      <c r="Q14" s="228" t="s">
        <v>53</v>
      </c>
      <c r="R14" s="229"/>
      <c r="S14" s="229"/>
      <c r="T14" s="229"/>
      <c r="U14" s="229"/>
      <c r="V14" s="229"/>
      <c r="W14" s="230"/>
      <c r="X14" s="92"/>
      <c r="Y14" s="92"/>
      <c r="Z14" s="92"/>
      <c r="AA14" s="92"/>
      <c r="AB14" s="92"/>
      <c r="AC14" s="92"/>
      <c r="AD14" s="92"/>
      <c r="AE14" s="92"/>
    </row>
    <row r="15" spans="1:31" ht="13.5" customHeight="1">
      <c r="A15" s="96" t="s">
        <v>41</v>
      </c>
      <c r="B15" s="97" t="s">
        <v>42</v>
      </c>
      <c r="C15" s="97" t="s">
        <v>43</v>
      </c>
      <c r="D15" s="97" t="s">
        <v>44</v>
      </c>
      <c r="E15" s="97" t="s">
        <v>45</v>
      </c>
      <c r="F15" s="97" t="s">
        <v>46</v>
      </c>
      <c r="G15" s="98" t="s">
        <v>47</v>
      </c>
      <c r="H15" s="140"/>
      <c r="I15" s="96" t="s">
        <v>41</v>
      </c>
      <c r="J15" s="97" t="s">
        <v>42</v>
      </c>
      <c r="K15" s="97" t="s">
        <v>43</v>
      </c>
      <c r="L15" s="97" t="s">
        <v>44</v>
      </c>
      <c r="M15" s="97" t="s">
        <v>45</v>
      </c>
      <c r="N15" s="97" t="s">
        <v>46</v>
      </c>
      <c r="O15" s="98" t="s">
        <v>47</v>
      </c>
      <c r="P15" s="95"/>
      <c r="Q15" s="96" t="s">
        <v>41</v>
      </c>
      <c r="R15" s="97" t="s">
        <v>42</v>
      </c>
      <c r="S15" s="97" t="s">
        <v>43</v>
      </c>
      <c r="T15" s="97" t="s">
        <v>44</v>
      </c>
      <c r="U15" s="97" t="s">
        <v>45</v>
      </c>
      <c r="V15" s="97" t="s">
        <v>46</v>
      </c>
      <c r="W15" s="98" t="s">
        <v>47</v>
      </c>
      <c r="X15" s="147"/>
      <c r="Y15" s="225" t="s">
        <v>54</v>
      </c>
      <c r="Z15" s="226"/>
      <c r="AA15" s="226"/>
      <c r="AB15" s="226"/>
      <c r="AC15" s="226"/>
      <c r="AD15" s="226"/>
      <c r="AE15" s="227"/>
    </row>
    <row r="16" spans="1:31" ht="13.5">
      <c r="A16" s="195">
        <v>1</v>
      </c>
      <c r="B16" s="181">
        <v>2</v>
      </c>
      <c r="C16" s="106">
        <v>3</v>
      </c>
      <c r="D16" s="196">
        <v>4</v>
      </c>
      <c r="E16" s="106">
        <v>5</v>
      </c>
      <c r="F16" s="106">
        <v>6</v>
      </c>
      <c r="G16" s="144">
        <v>7</v>
      </c>
      <c r="H16" s="145"/>
      <c r="I16" s="106"/>
      <c r="J16" s="138"/>
      <c r="K16" s="138">
        <v>1</v>
      </c>
      <c r="L16" s="192">
        <v>2</v>
      </c>
      <c r="M16" s="106">
        <v>3</v>
      </c>
      <c r="N16" s="106">
        <v>4</v>
      </c>
      <c r="O16" s="144">
        <v>5</v>
      </c>
      <c r="P16" s="110"/>
      <c r="Q16" s="146"/>
      <c r="R16" s="103"/>
      <c r="S16" s="103"/>
      <c r="T16" s="103"/>
      <c r="U16" s="103"/>
      <c r="V16" s="103">
        <v>1</v>
      </c>
      <c r="W16" s="104">
        <v>2</v>
      </c>
      <c r="X16" s="92"/>
      <c r="Y16" s="92"/>
      <c r="Z16" s="92"/>
      <c r="AA16" s="92"/>
      <c r="AB16" s="92"/>
      <c r="AC16" s="92"/>
      <c r="AD16" s="92"/>
      <c r="AE16" s="92"/>
    </row>
    <row r="17" spans="1:31" ht="13.5">
      <c r="A17" s="192">
        <v>8</v>
      </c>
      <c r="B17" s="106">
        <v>9</v>
      </c>
      <c r="C17" s="106">
        <v>10</v>
      </c>
      <c r="D17" s="192">
        <v>11</v>
      </c>
      <c r="E17" s="106">
        <v>12</v>
      </c>
      <c r="F17" s="106">
        <v>13</v>
      </c>
      <c r="G17" s="144">
        <v>14</v>
      </c>
      <c r="H17" s="145"/>
      <c r="I17" s="192">
        <v>6</v>
      </c>
      <c r="J17" s="106">
        <v>7</v>
      </c>
      <c r="K17" s="106">
        <v>8</v>
      </c>
      <c r="L17" s="192">
        <v>9</v>
      </c>
      <c r="M17" s="106">
        <v>10</v>
      </c>
      <c r="N17" s="106">
        <v>11</v>
      </c>
      <c r="O17" s="144">
        <v>12</v>
      </c>
      <c r="P17" s="110"/>
      <c r="Q17" s="185">
        <v>3</v>
      </c>
      <c r="R17" s="103">
        <v>4</v>
      </c>
      <c r="S17" s="103">
        <v>5</v>
      </c>
      <c r="T17" s="183">
        <v>6</v>
      </c>
      <c r="U17" s="103">
        <v>7</v>
      </c>
      <c r="V17" s="103">
        <v>8</v>
      </c>
      <c r="W17" s="104">
        <v>9</v>
      </c>
      <c r="X17" s="92"/>
      <c r="Y17" s="147" t="s">
        <v>55</v>
      </c>
      <c r="Z17" s="92"/>
      <c r="AA17" s="92"/>
      <c r="AB17" s="92"/>
      <c r="AC17" s="92"/>
      <c r="AD17" s="92"/>
      <c r="AE17" s="92"/>
    </row>
    <row r="18" spans="1:31" ht="13.5">
      <c r="A18" s="192">
        <v>15</v>
      </c>
      <c r="B18" s="106">
        <v>16</v>
      </c>
      <c r="C18" s="106">
        <v>17</v>
      </c>
      <c r="D18" s="192">
        <v>18</v>
      </c>
      <c r="E18" s="106">
        <v>19</v>
      </c>
      <c r="F18" s="106">
        <v>20</v>
      </c>
      <c r="G18" s="144">
        <v>21</v>
      </c>
      <c r="H18" s="145"/>
      <c r="I18" s="192">
        <v>13</v>
      </c>
      <c r="J18" s="106">
        <v>14</v>
      </c>
      <c r="K18" s="106">
        <v>15</v>
      </c>
      <c r="L18" s="192">
        <v>16</v>
      </c>
      <c r="M18" s="106">
        <v>17</v>
      </c>
      <c r="N18" s="106">
        <v>18</v>
      </c>
      <c r="O18" s="144">
        <v>19</v>
      </c>
      <c r="P18" s="110"/>
      <c r="Q18" s="185">
        <v>10</v>
      </c>
      <c r="R18" s="103">
        <v>11</v>
      </c>
      <c r="S18" s="103">
        <v>12</v>
      </c>
      <c r="T18" s="183">
        <v>13</v>
      </c>
      <c r="U18" s="103">
        <v>14</v>
      </c>
      <c r="V18" s="103">
        <v>15</v>
      </c>
      <c r="W18" s="104">
        <v>16</v>
      </c>
      <c r="X18" s="92"/>
      <c r="Y18" s="147"/>
      <c r="Z18" s="92"/>
      <c r="AA18" s="92"/>
      <c r="AB18" s="92"/>
      <c r="AC18" s="92"/>
      <c r="AD18" s="92"/>
      <c r="AE18" s="92"/>
    </row>
    <row r="19" spans="1:31" ht="13.5">
      <c r="A19" s="192">
        <v>22</v>
      </c>
      <c r="B19" s="106">
        <v>23</v>
      </c>
      <c r="C19" s="106">
        <v>24</v>
      </c>
      <c r="D19" s="192">
        <v>25</v>
      </c>
      <c r="E19" s="106">
        <v>26</v>
      </c>
      <c r="F19" s="106">
        <v>27</v>
      </c>
      <c r="G19" s="144">
        <v>28</v>
      </c>
      <c r="H19" s="145"/>
      <c r="I19" s="192">
        <v>20</v>
      </c>
      <c r="J19" s="106">
        <v>21</v>
      </c>
      <c r="K19" s="106">
        <v>22</v>
      </c>
      <c r="L19" s="192">
        <v>23</v>
      </c>
      <c r="M19" s="106">
        <v>24</v>
      </c>
      <c r="N19" s="106">
        <v>25</v>
      </c>
      <c r="O19" s="144">
        <v>26</v>
      </c>
      <c r="P19" s="110"/>
      <c r="Q19" s="185">
        <v>17</v>
      </c>
      <c r="R19" s="103">
        <v>18</v>
      </c>
      <c r="S19" s="103">
        <v>19</v>
      </c>
      <c r="T19" s="183">
        <v>20</v>
      </c>
      <c r="U19" s="103">
        <v>21</v>
      </c>
      <c r="V19" s="103">
        <v>22</v>
      </c>
      <c r="W19" s="104">
        <v>23</v>
      </c>
      <c r="X19" s="92"/>
      <c r="Y19" s="92"/>
      <c r="Z19" s="92"/>
      <c r="AA19" s="92"/>
      <c r="AB19" s="92"/>
      <c r="AC19" s="92"/>
      <c r="AD19" s="92"/>
      <c r="AE19" s="92"/>
    </row>
    <row r="20" spans="1:31" ht="13.5">
      <c r="A20" s="192">
        <v>29</v>
      </c>
      <c r="B20" s="106">
        <v>30</v>
      </c>
      <c r="C20" s="106"/>
      <c r="D20" s="106"/>
      <c r="E20" s="106"/>
      <c r="F20" s="106"/>
      <c r="G20" s="144"/>
      <c r="H20" s="145"/>
      <c r="I20" s="197">
        <v>27</v>
      </c>
      <c r="J20" s="148">
        <v>28</v>
      </c>
      <c r="K20" s="148">
        <v>29</v>
      </c>
      <c r="L20" s="197">
        <v>30</v>
      </c>
      <c r="M20" s="148">
        <v>31</v>
      </c>
      <c r="N20" s="148"/>
      <c r="O20" s="151"/>
      <c r="P20" s="110"/>
      <c r="Q20" s="198">
        <v>24</v>
      </c>
      <c r="R20" s="135">
        <v>25</v>
      </c>
      <c r="S20" s="135">
        <v>26</v>
      </c>
      <c r="T20" s="189">
        <v>27</v>
      </c>
      <c r="U20" s="135">
        <v>28</v>
      </c>
      <c r="V20" s="135">
        <v>29</v>
      </c>
      <c r="W20" s="153">
        <v>30</v>
      </c>
      <c r="X20" s="92"/>
      <c r="Y20" s="92"/>
      <c r="Z20" s="92"/>
      <c r="AA20" s="92"/>
      <c r="AB20" s="92"/>
      <c r="AC20" s="92"/>
      <c r="AD20" s="92"/>
      <c r="AE20" s="92"/>
    </row>
    <row r="21" spans="1:31" ht="13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92"/>
      <c r="Y21" s="92"/>
      <c r="Z21" s="92"/>
      <c r="AA21" s="92"/>
      <c r="AB21" s="92"/>
      <c r="AC21" s="92"/>
      <c r="AD21" s="92"/>
      <c r="AE21" s="92"/>
    </row>
    <row r="22" spans="1:31" ht="13.5">
      <c r="A22" s="228" t="s">
        <v>56</v>
      </c>
      <c r="B22" s="229"/>
      <c r="C22" s="229"/>
      <c r="D22" s="229"/>
      <c r="E22" s="229"/>
      <c r="F22" s="229"/>
      <c r="G22" s="230"/>
      <c r="H22" s="95"/>
      <c r="I22" s="228" t="s">
        <v>57</v>
      </c>
      <c r="J22" s="229"/>
      <c r="K22" s="229"/>
      <c r="L22" s="229"/>
      <c r="M22" s="229"/>
      <c r="N22" s="229"/>
      <c r="O22" s="230"/>
      <c r="P22" s="95"/>
      <c r="Q22" s="228" t="s">
        <v>58</v>
      </c>
      <c r="R22" s="229"/>
      <c r="S22" s="229"/>
      <c r="T22" s="229"/>
      <c r="U22" s="229"/>
      <c r="V22" s="229"/>
      <c r="W22" s="230"/>
      <c r="X22" s="92"/>
      <c r="Y22" s="92"/>
      <c r="Z22" s="92"/>
      <c r="AA22" s="92"/>
      <c r="AB22" s="92"/>
      <c r="AC22" s="92"/>
      <c r="AD22" s="92"/>
      <c r="AE22" s="92"/>
    </row>
    <row r="23" spans="1:31" ht="13.5">
      <c r="A23" s="96" t="s">
        <v>41</v>
      </c>
      <c r="B23" s="97" t="s">
        <v>42</v>
      </c>
      <c r="C23" s="97" t="s">
        <v>43</v>
      </c>
      <c r="D23" s="97" t="s">
        <v>44</v>
      </c>
      <c r="E23" s="97" t="s">
        <v>45</v>
      </c>
      <c r="F23" s="97" t="s">
        <v>46</v>
      </c>
      <c r="G23" s="98" t="s">
        <v>47</v>
      </c>
      <c r="H23" s="95"/>
      <c r="I23" s="96" t="s">
        <v>41</v>
      </c>
      <c r="J23" s="97" t="s">
        <v>42</v>
      </c>
      <c r="K23" s="97" t="s">
        <v>43</v>
      </c>
      <c r="L23" s="97" t="s">
        <v>44</v>
      </c>
      <c r="M23" s="97" t="s">
        <v>45</v>
      </c>
      <c r="N23" s="97" t="s">
        <v>46</v>
      </c>
      <c r="O23" s="98" t="s">
        <v>47</v>
      </c>
      <c r="P23" s="95"/>
      <c r="Q23" s="96" t="s">
        <v>41</v>
      </c>
      <c r="R23" s="97" t="s">
        <v>42</v>
      </c>
      <c r="S23" s="97" t="s">
        <v>43</v>
      </c>
      <c r="T23" s="97" t="s">
        <v>44</v>
      </c>
      <c r="U23" s="97" t="s">
        <v>45</v>
      </c>
      <c r="V23" s="97" t="s">
        <v>46</v>
      </c>
      <c r="W23" s="98" t="s">
        <v>47</v>
      </c>
      <c r="X23" s="92"/>
      <c r="Y23" s="92"/>
      <c r="Z23" s="92"/>
      <c r="AA23" s="92"/>
      <c r="AB23" s="92"/>
      <c r="AC23" s="92"/>
      <c r="AD23" s="92"/>
      <c r="AE23" s="92"/>
    </row>
    <row r="24" spans="1:31" ht="13.5">
      <c r="A24" s="192">
        <v>1</v>
      </c>
      <c r="B24" s="106">
        <v>2</v>
      </c>
      <c r="C24" s="106">
        <v>3</v>
      </c>
      <c r="D24" s="192">
        <v>4</v>
      </c>
      <c r="E24" s="142">
        <v>5</v>
      </c>
      <c r="F24" s="106">
        <v>6</v>
      </c>
      <c r="G24" s="144">
        <v>7</v>
      </c>
      <c r="H24" s="110"/>
      <c r="I24" s="146"/>
      <c r="J24" s="151"/>
      <c r="K24" s="148"/>
      <c r="L24" s="197">
        <v>1</v>
      </c>
      <c r="M24" s="148">
        <v>2</v>
      </c>
      <c r="N24" s="155">
        <v>3</v>
      </c>
      <c r="O24" s="109">
        <v>4</v>
      </c>
      <c r="P24" s="110"/>
      <c r="Q24" s="111"/>
      <c r="R24" s="108"/>
      <c r="S24" s="108"/>
      <c r="T24" s="108"/>
      <c r="U24" s="108"/>
      <c r="V24" s="108"/>
      <c r="W24" s="109">
        <v>1</v>
      </c>
      <c r="X24" s="92"/>
      <c r="Y24" s="92"/>
      <c r="Z24" s="92"/>
      <c r="AA24" s="92"/>
      <c r="AB24" s="92"/>
      <c r="AC24" s="92"/>
      <c r="AD24" s="92"/>
      <c r="AE24" s="92"/>
    </row>
    <row r="25" spans="1:31" ht="13.5">
      <c r="A25" s="192">
        <v>8</v>
      </c>
      <c r="B25" s="106">
        <v>9</v>
      </c>
      <c r="C25" s="106">
        <v>10</v>
      </c>
      <c r="D25" s="192">
        <v>11</v>
      </c>
      <c r="E25" s="106">
        <v>12</v>
      </c>
      <c r="F25" s="106">
        <v>13</v>
      </c>
      <c r="G25" s="144">
        <v>14</v>
      </c>
      <c r="H25" s="110"/>
      <c r="I25" s="185">
        <v>5</v>
      </c>
      <c r="J25" s="103">
        <v>6</v>
      </c>
      <c r="K25" s="103">
        <v>7</v>
      </c>
      <c r="L25" s="183">
        <v>8</v>
      </c>
      <c r="M25" s="103">
        <v>9</v>
      </c>
      <c r="N25" s="103">
        <v>10</v>
      </c>
      <c r="O25" s="104">
        <v>11</v>
      </c>
      <c r="P25" s="110"/>
      <c r="Q25" s="185">
        <v>2</v>
      </c>
      <c r="R25" s="103">
        <v>3</v>
      </c>
      <c r="S25" s="103">
        <v>4</v>
      </c>
      <c r="T25" s="183">
        <v>5</v>
      </c>
      <c r="U25" s="103">
        <v>6</v>
      </c>
      <c r="V25" s="103">
        <v>7</v>
      </c>
      <c r="W25" s="104">
        <v>8</v>
      </c>
      <c r="X25" s="92"/>
      <c r="Y25" s="92"/>
      <c r="Z25" s="92"/>
      <c r="AA25" s="92"/>
      <c r="AB25" s="92"/>
      <c r="AC25" s="92"/>
      <c r="AD25" s="92"/>
      <c r="AE25" s="92"/>
    </row>
    <row r="26" spans="1:31" ht="13.5">
      <c r="A26" s="192">
        <v>15</v>
      </c>
      <c r="B26" s="106">
        <v>16</v>
      </c>
      <c r="C26" s="106">
        <v>17</v>
      </c>
      <c r="D26" s="192">
        <v>18</v>
      </c>
      <c r="E26" s="106">
        <v>19</v>
      </c>
      <c r="F26" s="106">
        <v>20</v>
      </c>
      <c r="G26" s="144">
        <v>21</v>
      </c>
      <c r="H26" s="110"/>
      <c r="I26" s="185">
        <v>12</v>
      </c>
      <c r="J26" s="103">
        <v>13</v>
      </c>
      <c r="K26" s="103">
        <v>14</v>
      </c>
      <c r="L26" s="199">
        <v>15</v>
      </c>
      <c r="M26" s="103">
        <v>16</v>
      </c>
      <c r="N26" s="103">
        <v>17</v>
      </c>
      <c r="O26" s="104">
        <v>18</v>
      </c>
      <c r="P26" s="110"/>
      <c r="Q26" s="185">
        <v>9</v>
      </c>
      <c r="R26" s="103">
        <v>10</v>
      </c>
      <c r="S26" s="156">
        <v>11</v>
      </c>
      <c r="T26" s="183">
        <v>12</v>
      </c>
      <c r="U26" s="103">
        <v>13</v>
      </c>
      <c r="V26" s="103">
        <v>14</v>
      </c>
      <c r="W26" s="104">
        <v>15</v>
      </c>
      <c r="X26" s="92"/>
      <c r="Y26" s="92"/>
      <c r="Z26" s="92"/>
      <c r="AA26" s="92"/>
      <c r="AB26" s="92"/>
      <c r="AC26" s="92"/>
      <c r="AD26" s="92"/>
      <c r="AE26" s="92"/>
    </row>
    <row r="27" spans="1:31" ht="13.5">
      <c r="A27" s="192">
        <v>22</v>
      </c>
      <c r="B27" s="106">
        <v>23</v>
      </c>
      <c r="C27" s="106">
        <v>24</v>
      </c>
      <c r="D27" s="192">
        <v>25</v>
      </c>
      <c r="E27" s="106">
        <v>26</v>
      </c>
      <c r="F27" s="106">
        <v>27</v>
      </c>
      <c r="G27" s="144">
        <v>28</v>
      </c>
      <c r="H27" s="110"/>
      <c r="I27" s="185">
        <v>19</v>
      </c>
      <c r="J27" s="103">
        <v>20</v>
      </c>
      <c r="K27" s="103">
        <v>21</v>
      </c>
      <c r="L27" s="183">
        <v>22</v>
      </c>
      <c r="M27" s="103">
        <v>23</v>
      </c>
      <c r="N27" s="103">
        <v>24</v>
      </c>
      <c r="O27" s="104">
        <v>25</v>
      </c>
      <c r="P27" s="110"/>
      <c r="Q27" s="185">
        <v>16</v>
      </c>
      <c r="R27" s="103">
        <v>17</v>
      </c>
      <c r="S27" s="103">
        <v>18</v>
      </c>
      <c r="T27" s="183">
        <v>19</v>
      </c>
      <c r="U27" s="103">
        <v>20</v>
      </c>
      <c r="V27" s="103">
        <v>21</v>
      </c>
      <c r="W27" s="104">
        <v>22</v>
      </c>
      <c r="X27" s="92"/>
      <c r="Y27" s="92"/>
      <c r="Z27" s="92"/>
      <c r="AA27" s="92"/>
      <c r="AB27" s="92"/>
      <c r="AC27" s="92"/>
      <c r="AD27" s="92"/>
      <c r="AE27" s="92"/>
    </row>
    <row r="28" spans="1:31" ht="13.5">
      <c r="A28" s="192">
        <v>29</v>
      </c>
      <c r="B28" s="106">
        <v>30</v>
      </c>
      <c r="C28" s="106">
        <v>31</v>
      </c>
      <c r="D28" s="106"/>
      <c r="E28" s="106"/>
      <c r="F28" s="106"/>
      <c r="G28" s="144"/>
      <c r="H28" s="110"/>
      <c r="I28" s="185">
        <v>26</v>
      </c>
      <c r="J28" s="103">
        <v>27</v>
      </c>
      <c r="K28" s="103">
        <v>28</v>
      </c>
      <c r="L28" s="183">
        <v>29</v>
      </c>
      <c r="M28" s="103">
        <v>30</v>
      </c>
      <c r="N28" s="103">
        <v>31</v>
      </c>
      <c r="O28" s="104"/>
      <c r="P28" s="110"/>
      <c r="Q28" s="188">
        <v>23</v>
      </c>
      <c r="R28" s="135">
        <v>24</v>
      </c>
      <c r="S28" s="135">
        <v>25</v>
      </c>
      <c r="T28" s="189">
        <v>26</v>
      </c>
      <c r="U28" s="135">
        <v>27</v>
      </c>
      <c r="V28" s="135">
        <v>28</v>
      </c>
      <c r="W28" s="157">
        <v>29</v>
      </c>
      <c r="X28" s="92"/>
      <c r="Y28" s="92"/>
      <c r="Z28" s="92"/>
      <c r="AA28" s="92"/>
      <c r="AB28" s="92"/>
      <c r="AC28" s="92"/>
      <c r="AD28" s="92"/>
      <c r="AE28" s="92"/>
    </row>
    <row r="29" spans="1:31" ht="13.5">
      <c r="A29" s="158"/>
      <c r="B29" s="158"/>
      <c r="C29" s="105"/>
      <c r="D29" s="105"/>
      <c r="E29" s="105"/>
      <c r="F29" s="105"/>
      <c r="G29" s="105"/>
      <c r="H29" s="159"/>
      <c r="I29" s="160"/>
      <c r="J29" s="160"/>
      <c r="K29" s="159"/>
      <c r="L29" s="160"/>
      <c r="M29" s="160"/>
      <c r="N29" s="160"/>
      <c r="O29" s="160"/>
      <c r="P29" s="110"/>
      <c r="Q29" s="196">
        <v>30</v>
      </c>
      <c r="R29" s="160"/>
      <c r="S29" s="160"/>
      <c r="T29" s="160"/>
      <c r="U29" s="160"/>
      <c r="V29" s="160"/>
      <c r="W29" s="160"/>
      <c r="X29" s="92"/>
      <c r="Y29" s="92"/>
      <c r="Z29" s="92"/>
      <c r="AA29" s="92"/>
      <c r="AB29" s="92"/>
      <c r="AC29" s="92"/>
      <c r="AD29" s="92"/>
      <c r="AE29" s="92"/>
    </row>
    <row r="30" spans="1:31" ht="13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2"/>
      <c r="Y30" s="92"/>
      <c r="Z30" s="92"/>
      <c r="AA30" s="92"/>
      <c r="AB30" s="92"/>
      <c r="AC30" s="92"/>
      <c r="AD30" s="92"/>
      <c r="AE30" s="92"/>
    </row>
    <row r="31" spans="1:31" ht="13.5">
      <c r="A31" s="228" t="s">
        <v>59</v>
      </c>
      <c r="B31" s="229"/>
      <c r="C31" s="229"/>
      <c r="D31" s="229"/>
      <c r="E31" s="229"/>
      <c r="F31" s="229"/>
      <c r="G31" s="230"/>
      <c r="H31" s="95"/>
      <c r="I31" s="228" t="s">
        <v>60</v>
      </c>
      <c r="J31" s="229"/>
      <c r="K31" s="229"/>
      <c r="L31" s="229"/>
      <c r="M31" s="229"/>
      <c r="N31" s="229"/>
      <c r="O31" s="230"/>
      <c r="P31" s="95"/>
      <c r="Q31" s="228" t="s">
        <v>61</v>
      </c>
      <c r="R31" s="229"/>
      <c r="S31" s="229"/>
      <c r="T31" s="229"/>
      <c r="U31" s="229"/>
      <c r="V31" s="229"/>
      <c r="W31" s="230"/>
      <c r="X31" s="92"/>
      <c r="Y31" s="92"/>
      <c r="Z31" s="92"/>
      <c r="AA31" s="92"/>
      <c r="AB31" s="92"/>
      <c r="AC31" s="92"/>
      <c r="AD31" s="92"/>
      <c r="AE31" s="92"/>
    </row>
    <row r="32" spans="1:31" ht="13.5">
      <c r="A32" s="96" t="s">
        <v>41</v>
      </c>
      <c r="B32" s="97" t="s">
        <v>42</v>
      </c>
      <c r="C32" s="97" t="s">
        <v>43</v>
      </c>
      <c r="D32" s="97" t="s">
        <v>44</v>
      </c>
      <c r="E32" s="97" t="s">
        <v>45</v>
      </c>
      <c r="F32" s="97" t="s">
        <v>46</v>
      </c>
      <c r="G32" s="98" t="s">
        <v>47</v>
      </c>
      <c r="H32" s="95"/>
      <c r="I32" s="96" t="s">
        <v>41</v>
      </c>
      <c r="J32" s="97" t="s">
        <v>42</v>
      </c>
      <c r="K32" s="97" t="s">
        <v>43</v>
      </c>
      <c r="L32" s="97" t="s">
        <v>44</v>
      </c>
      <c r="M32" s="97" t="s">
        <v>45</v>
      </c>
      <c r="N32" s="97" t="s">
        <v>46</v>
      </c>
      <c r="O32" s="98" t="s">
        <v>47</v>
      </c>
      <c r="P32" s="95"/>
      <c r="Q32" s="96" t="s">
        <v>41</v>
      </c>
      <c r="R32" s="97" t="s">
        <v>42</v>
      </c>
      <c r="S32" s="97" t="s">
        <v>43</v>
      </c>
      <c r="T32" s="97" t="s">
        <v>44</v>
      </c>
      <c r="U32" s="97" t="s">
        <v>45</v>
      </c>
      <c r="V32" s="97" t="s">
        <v>46</v>
      </c>
      <c r="W32" s="98" t="s">
        <v>47</v>
      </c>
      <c r="X32" s="92"/>
      <c r="Y32" s="92"/>
      <c r="Z32" s="92"/>
      <c r="AA32" s="92"/>
      <c r="AB32" s="92"/>
      <c r="AC32" s="92"/>
      <c r="AD32" s="92"/>
      <c r="AE32" s="92"/>
    </row>
    <row r="33" spans="1:31" ht="13.5">
      <c r="A33" s="106"/>
      <c r="B33" s="106">
        <v>1</v>
      </c>
      <c r="C33" s="106">
        <v>2</v>
      </c>
      <c r="D33" s="192">
        <v>3</v>
      </c>
      <c r="E33" s="106">
        <v>4</v>
      </c>
      <c r="F33" s="106">
        <v>5</v>
      </c>
      <c r="G33" s="144">
        <v>6</v>
      </c>
      <c r="H33" s="110"/>
      <c r="I33" s="106"/>
      <c r="J33" s="106"/>
      <c r="K33" s="106"/>
      <c r="L33" s="138"/>
      <c r="M33" s="138">
        <v>1</v>
      </c>
      <c r="N33" s="106">
        <v>2</v>
      </c>
      <c r="O33" s="144">
        <v>3</v>
      </c>
      <c r="P33" s="110"/>
      <c r="Q33" s="106"/>
      <c r="R33" s="106"/>
      <c r="S33" s="106"/>
      <c r="T33" s="106"/>
      <c r="U33" s="106"/>
      <c r="V33" s="106"/>
      <c r="W33" s="161">
        <v>1</v>
      </c>
      <c r="X33" s="92"/>
      <c r="Y33" s="92"/>
      <c r="Z33" s="92"/>
      <c r="AA33" s="92"/>
      <c r="AB33" s="92"/>
      <c r="AC33" s="92"/>
      <c r="AD33" s="92"/>
      <c r="AE33" s="92"/>
    </row>
    <row r="34" spans="1:31" ht="13.5">
      <c r="A34" s="192">
        <v>7</v>
      </c>
      <c r="B34" s="106">
        <v>8</v>
      </c>
      <c r="C34" s="106">
        <v>9</v>
      </c>
      <c r="D34" s="192">
        <v>10</v>
      </c>
      <c r="E34" s="106">
        <v>11</v>
      </c>
      <c r="F34" s="138">
        <v>12</v>
      </c>
      <c r="G34" s="144">
        <v>13</v>
      </c>
      <c r="H34" s="110"/>
      <c r="I34" s="192">
        <v>4</v>
      </c>
      <c r="J34" s="106">
        <v>5</v>
      </c>
      <c r="K34" s="106">
        <v>6</v>
      </c>
      <c r="L34" s="192">
        <v>7</v>
      </c>
      <c r="M34" s="106">
        <v>8</v>
      </c>
      <c r="N34" s="106">
        <v>9</v>
      </c>
      <c r="O34" s="144">
        <v>10</v>
      </c>
      <c r="P34" s="110"/>
      <c r="Q34" s="192">
        <v>2</v>
      </c>
      <c r="R34" s="106">
        <v>3</v>
      </c>
      <c r="S34" s="106">
        <v>4</v>
      </c>
      <c r="T34" s="192">
        <v>5</v>
      </c>
      <c r="U34" s="138">
        <v>6</v>
      </c>
      <c r="V34" s="106">
        <v>7</v>
      </c>
      <c r="W34" s="161">
        <v>8</v>
      </c>
      <c r="X34" s="92"/>
      <c r="Y34" s="92"/>
      <c r="Z34" s="92"/>
      <c r="AA34" s="92"/>
      <c r="AB34" s="92"/>
      <c r="AC34" s="92"/>
      <c r="AD34" s="92"/>
      <c r="AE34" s="92"/>
    </row>
    <row r="35" spans="1:31" ht="13.5">
      <c r="A35" s="192">
        <v>14</v>
      </c>
      <c r="B35" s="106">
        <v>15</v>
      </c>
      <c r="C35" s="106">
        <v>16</v>
      </c>
      <c r="D35" s="192">
        <v>17</v>
      </c>
      <c r="E35" s="106">
        <v>18</v>
      </c>
      <c r="F35" s="106">
        <v>19</v>
      </c>
      <c r="G35" s="144">
        <v>20</v>
      </c>
      <c r="H35" s="110"/>
      <c r="I35" s="192">
        <v>11</v>
      </c>
      <c r="J35" s="106">
        <v>12</v>
      </c>
      <c r="K35" s="106">
        <v>13</v>
      </c>
      <c r="L35" s="192">
        <v>14</v>
      </c>
      <c r="M35" s="106">
        <v>15</v>
      </c>
      <c r="N35" s="106">
        <v>16</v>
      </c>
      <c r="O35" s="144">
        <v>17</v>
      </c>
      <c r="P35" s="110"/>
      <c r="Q35" s="192">
        <v>9</v>
      </c>
      <c r="R35" s="106">
        <v>10</v>
      </c>
      <c r="S35" s="106">
        <v>11</v>
      </c>
      <c r="T35" s="192">
        <v>12</v>
      </c>
      <c r="U35" s="106">
        <v>13</v>
      </c>
      <c r="V35" s="106">
        <v>14</v>
      </c>
      <c r="W35" s="161">
        <v>15</v>
      </c>
      <c r="X35" s="92"/>
      <c r="Y35" s="92"/>
      <c r="Z35" s="92"/>
      <c r="AA35" s="92"/>
      <c r="AB35" s="92"/>
      <c r="AC35" s="92"/>
      <c r="AD35" s="92"/>
      <c r="AE35" s="92"/>
    </row>
    <row r="36" spans="1:31" ht="13.5">
      <c r="A36" s="192">
        <v>21</v>
      </c>
      <c r="B36" s="106">
        <v>22</v>
      </c>
      <c r="C36" s="106">
        <v>23</v>
      </c>
      <c r="D36" s="192">
        <v>24</v>
      </c>
      <c r="E36" s="106">
        <v>25</v>
      </c>
      <c r="F36" s="106">
        <v>26</v>
      </c>
      <c r="G36" s="144">
        <v>27</v>
      </c>
      <c r="H36" s="110"/>
      <c r="I36" s="192">
        <v>18</v>
      </c>
      <c r="J36" s="106">
        <v>19</v>
      </c>
      <c r="K36" s="106">
        <v>20</v>
      </c>
      <c r="L36" s="192">
        <v>21</v>
      </c>
      <c r="M36" s="106">
        <v>22</v>
      </c>
      <c r="N36" s="106">
        <v>23</v>
      </c>
      <c r="O36" s="144">
        <v>24</v>
      </c>
      <c r="P36" s="110"/>
      <c r="Q36" s="192">
        <v>16</v>
      </c>
      <c r="R36" s="106">
        <v>17</v>
      </c>
      <c r="S36" s="106">
        <v>18</v>
      </c>
      <c r="T36" s="192">
        <v>19</v>
      </c>
      <c r="U36" s="106">
        <v>20</v>
      </c>
      <c r="V36" s="106">
        <v>21</v>
      </c>
      <c r="W36" s="161">
        <v>22</v>
      </c>
      <c r="X36" s="92"/>
      <c r="Y36" s="92"/>
      <c r="Z36" s="92"/>
      <c r="AA36" s="92"/>
      <c r="AB36" s="92"/>
      <c r="AC36" s="92"/>
      <c r="AD36" s="92"/>
      <c r="AE36" s="92"/>
    </row>
    <row r="37" spans="1:31" ht="13.5">
      <c r="A37" s="192">
        <v>28</v>
      </c>
      <c r="B37" s="106">
        <v>29</v>
      </c>
      <c r="C37" s="106">
        <v>30</v>
      </c>
      <c r="D37" s="192">
        <v>31</v>
      </c>
      <c r="E37" s="106"/>
      <c r="F37" s="106"/>
      <c r="G37" s="106"/>
      <c r="H37" s="110"/>
      <c r="I37" s="192">
        <v>25</v>
      </c>
      <c r="J37" s="106">
        <v>26</v>
      </c>
      <c r="K37" s="106">
        <v>27</v>
      </c>
      <c r="L37" s="192">
        <v>28</v>
      </c>
      <c r="M37" s="106">
        <v>29</v>
      </c>
      <c r="N37" s="106">
        <v>30</v>
      </c>
      <c r="O37" s="106"/>
      <c r="P37" s="110"/>
      <c r="Q37" s="192">
        <v>23</v>
      </c>
      <c r="R37" s="106">
        <v>24</v>
      </c>
      <c r="S37" s="163">
        <v>25</v>
      </c>
      <c r="T37" s="200">
        <v>26</v>
      </c>
      <c r="U37" s="165">
        <v>27</v>
      </c>
      <c r="V37" s="165">
        <v>28</v>
      </c>
      <c r="W37" s="166">
        <v>29</v>
      </c>
      <c r="X37" s="92"/>
      <c r="Y37" s="92"/>
      <c r="Z37" s="92"/>
      <c r="AA37" s="92"/>
      <c r="AB37" s="92"/>
      <c r="AC37" s="92"/>
      <c r="AD37" s="92"/>
      <c r="AE37" s="92"/>
    </row>
    <row r="38" spans="1:31" ht="13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Q38" s="192">
        <v>30</v>
      </c>
      <c r="R38" s="106">
        <v>31</v>
      </c>
      <c r="S38" s="106"/>
      <c r="T38" s="106"/>
      <c r="U38" s="106"/>
      <c r="V38" s="144"/>
      <c r="W38" s="106"/>
      <c r="X38" s="92"/>
      <c r="Y38" s="92"/>
      <c r="Z38" s="92"/>
      <c r="AA38" s="92"/>
      <c r="AB38" s="92"/>
      <c r="AC38" s="92"/>
      <c r="AD38" s="92"/>
      <c r="AE38" s="92"/>
    </row>
    <row r="39" spans="1:31" ht="13.5">
      <c r="A39" s="168"/>
      <c r="B39" s="168"/>
      <c r="C39" s="168"/>
      <c r="D39" s="168"/>
      <c r="E39" s="168"/>
      <c r="F39" s="168"/>
      <c r="G39" s="169"/>
      <c r="H39" s="105"/>
      <c r="I39" s="168"/>
      <c r="J39" s="168"/>
      <c r="K39" s="168"/>
      <c r="L39" s="168"/>
      <c r="M39" s="168"/>
      <c r="N39" s="170"/>
      <c r="O39" s="170"/>
      <c r="P39" s="105"/>
      <c r="Q39" s="168"/>
      <c r="R39" s="169"/>
      <c r="S39" s="169"/>
      <c r="T39" s="168"/>
      <c r="U39" s="168"/>
      <c r="V39" s="168"/>
      <c r="W39" s="168"/>
      <c r="X39" s="92"/>
      <c r="Y39" s="92"/>
      <c r="Z39" s="92"/>
      <c r="AA39" s="92"/>
      <c r="AB39" s="92"/>
      <c r="AC39" s="92"/>
      <c r="AD39" s="92"/>
      <c r="AE39" s="92"/>
    </row>
    <row r="40" spans="1:31" ht="13.5">
      <c r="A40" s="171"/>
      <c r="B40" s="171"/>
      <c r="C40" s="171"/>
      <c r="D40" s="171"/>
      <c r="E40" s="171"/>
      <c r="F40" s="171"/>
      <c r="G40" s="171"/>
      <c r="H40" s="159"/>
      <c r="I40" s="160"/>
      <c r="J40" s="160"/>
      <c r="K40" s="159"/>
      <c r="L40" s="160"/>
      <c r="M40" s="160"/>
      <c r="N40" s="160"/>
      <c r="O40" s="160"/>
      <c r="P40" s="105"/>
      <c r="Q40" s="168"/>
      <c r="R40" s="160"/>
      <c r="S40" s="160"/>
      <c r="T40" s="160"/>
      <c r="U40" s="160"/>
      <c r="V40" s="160"/>
      <c r="W40" s="160"/>
      <c r="X40" s="92"/>
      <c r="Y40" s="92"/>
      <c r="Z40" s="92"/>
      <c r="AA40" s="92"/>
      <c r="AB40" s="92"/>
      <c r="AC40" s="92"/>
      <c r="AD40" s="92"/>
      <c r="AE40" s="92"/>
    </row>
    <row r="41" spans="1:31" ht="16.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92"/>
      <c r="Y41" s="92"/>
      <c r="Z41" s="92"/>
      <c r="AA41" s="92"/>
      <c r="AB41" s="92"/>
      <c r="AC41" s="92"/>
      <c r="AD41" s="92"/>
      <c r="AE41" s="92"/>
    </row>
    <row r="42" spans="1:31" ht="12.75">
      <c r="A42" s="92" t="s">
        <v>62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201"/>
      <c r="Y42" s="92"/>
      <c r="Z42" s="92"/>
      <c r="AA42" s="92"/>
      <c r="AB42" s="92"/>
      <c r="AC42" s="92"/>
      <c r="AD42" s="92"/>
      <c r="AE42" s="92"/>
    </row>
    <row r="43" spans="1:31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2014-01-30T09:13:45Z</cp:lastPrinted>
  <dcterms:created xsi:type="dcterms:W3CDTF">2008-05-28T16:13:29Z</dcterms:created>
  <dcterms:modified xsi:type="dcterms:W3CDTF">2014-01-30T09:14:20Z</dcterms:modified>
  <cp:category/>
  <cp:version/>
  <cp:contentType/>
  <cp:contentStatus/>
</cp:coreProperties>
</file>