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380" windowWidth="15480" windowHeight="5820" activeTab="0"/>
  </bookViews>
  <sheets>
    <sheet name="RECOLLIDES" sheetId="1" r:id="rId1"/>
    <sheet name="RECOLLIDES I" sheetId="2" r:id="rId2"/>
    <sheet name="Deixalleria" sheetId="3" r:id="rId3"/>
    <sheet name="CALENDARI PAPER" sheetId="4" r:id="rId4"/>
    <sheet name="CALENDARI VIDRE" sheetId="5" r:id="rId5"/>
    <sheet name="CALENDARI ENVA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<sst xmlns="http://schemas.openxmlformats.org/spreadsheetml/2006/main" count="380" uniqueCount="66">
  <si>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</si>
  <si>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</si>
  <si>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</si>
  <si>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</si>
  <si>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</si>
  <si>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</si>
  <si>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</si>
  <si>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</si>
  <si>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</si>
  <si>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</si>
  <si>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</si>
  <si>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</si>
  <si>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</si>
  <si>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</si>
  <si>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</si>
  <si>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</si>
  <si>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</si>
  <si>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</si>
  <si>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</si>
  <si>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</si>
  <si>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</si>
  <si>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MARTORELLES</t>
  </si>
  <si>
    <t>PAPER I CARTRÓ (Tn)</t>
  </si>
  <si>
    <t>ENVASOS LLEUGERS (Tn)</t>
  </si>
  <si>
    <t>VIDRE (Tn)</t>
  </si>
  <si>
    <t>Resta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</si>
  <si>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</si>
  <si>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</si>
  <si>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</si>
  <si>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</si>
  <si>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</si>
  <si>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</si>
  <si>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</si>
  <si>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2013</t>
  </si>
  <si>
    <t>SERVEI DE RECOLLIDA DE RESTA DEL MERCAT DE MARTORELLES, 2013</t>
  </si>
  <si>
    <t>SERVEI DE DEIXALLERIA, 2013</t>
  </si>
  <si>
    <t>GENER</t>
  </si>
  <si>
    <t>FEBRER</t>
  </si>
  <si>
    <t>MARÇ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</si>
  <si>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</si>
  <si>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</si>
  <si>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</si>
  <si>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</si>
  <si>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</si>
  <si>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</si>
  <si>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</si>
  <si>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</si>
  <si>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</si>
  <si>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Recollida parcial de paper</t>
  </si>
  <si>
    <t>Festius Nacionals</t>
  </si>
  <si>
    <t>ABRIL</t>
  </si>
  <si>
    <t>MAIG</t>
  </si>
  <si>
    <t>JUNY</t>
  </si>
  <si>
    <t>FESTES LOCALS</t>
  </si>
  <si>
    <t>Martorelles, 20 de maig i 9 de setembre</t>
  </si>
  <si>
    <t>JULIOL</t>
  </si>
  <si>
    <t>AGOST</t>
  </si>
  <si>
    <t>SETEMBRE</t>
  </si>
  <si>
    <t>OCTUBRE</t>
  </si>
  <si>
    <t>NOVEMBRE</t>
  </si>
  <si>
    <t>DESEMBRE</t>
  </si>
  <si>
    <t>Subjecte a possibles modificacions respecte els dies festius</t>
  </si>
  <si>
    <t>Recollida de vidre</t>
  </si>
  <si>
    <t xml:space="preserve">MARTORELLES </t>
  </si>
  <si>
    <t>Recollida d'envasos</t>
  </si>
  <si>
    <t>Recollida parcial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</si>
</sst>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1"/>
      <name val="Palatino Linotype"/>
      <family val="1"/>
    </font>
    <font>
      <sz val="10"/>
      <color indexed="10"/>
      <name val="Arial"/>
      <family val="2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4" borderId="0" applyNumberFormat="0" applyBorder="0" applyAlignment="0" applyProtection="0"/>
    <xf numFmtId="0" fontId="53" fillId="18" borderId="1" applyNumberFormat="0" applyAlignment="0" applyProtection="0"/>
    <xf numFmtId="0" fontId="54" fillId="19" borderId="2" applyNumberFormat="0" applyAlignment="0" applyProtection="0"/>
    <xf numFmtId="0" fontId="5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6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7" borderId="0" applyNumberFormat="0" applyBorder="0" applyAlignment="0" applyProtection="0"/>
    <xf numFmtId="0" fontId="18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9" fillId="18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8" fillId="0" borderId="0" xfId="53">
      <alignment/>
      <protection/>
    </xf>
    <xf numFmtId="0" fontId="18" fillId="30" borderId="0" xfId="53" applyFill="1">
      <alignment/>
      <protection/>
    </xf>
    <xf numFmtId="0" fontId="20" fillId="30" borderId="0" xfId="53" applyFont="1" applyFill="1" applyBorder="1" applyAlignment="1">
      <alignment vertical="center"/>
      <protection/>
    </xf>
    <xf numFmtId="0" fontId="22" fillId="30" borderId="0" xfId="53" applyFont="1" applyFill="1" applyBorder="1" applyAlignment="1">
      <alignment vertical="center"/>
      <protection/>
    </xf>
    <xf numFmtId="0" fontId="22" fillId="18" borderId="32" xfId="53" applyFont="1" applyFill="1" applyBorder="1" applyAlignment="1">
      <alignment horizontal="center" vertical="center"/>
      <protection/>
    </xf>
    <xf numFmtId="0" fontId="22" fillId="18" borderId="33" xfId="53" applyFont="1" applyFill="1" applyBorder="1" applyAlignment="1">
      <alignment horizontal="center" vertical="center"/>
      <protection/>
    </xf>
    <xf numFmtId="0" fontId="22" fillId="18" borderId="34" xfId="53" applyFont="1" applyFill="1" applyBorder="1" applyAlignment="1">
      <alignment horizontal="center" vertical="center"/>
      <protection/>
    </xf>
    <xf numFmtId="0" fontId="22" fillId="30" borderId="35" xfId="53" applyFont="1" applyFill="1" applyBorder="1" applyAlignment="1">
      <alignment horizontal="center" vertical="center" wrapText="1"/>
      <protection/>
    </xf>
    <xf numFmtId="0" fontId="23" fillId="30" borderId="36" xfId="53" applyFont="1" applyFill="1" applyBorder="1" applyAlignment="1">
      <alignment horizontal="center" vertical="center" wrapText="1"/>
      <protection/>
    </xf>
    <xf numFmtId="0" fontId="22" fillId="29" borderId="36" xfId="53" applyFont="1" applyFill="1" applyBorder="1" applyAlignment="1">
      <alignment horizontal="center" vertical="center" wrapText="1"/>
      <protection/>
    </xf>
    <xf numFmtId="0" fontId="22" fillId="30" borderId="36" xfId="53" applyFont="1" applyFill="1" applyBorder="1" applyAlignment="1">
      <alignment horizontal="center" vertical="center" wrapText="1"/>
      <protection/>
    </xf>
    <xf numFmtId="0" fontId="22" fillId="34" borderId="36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3" fillId="0" borderId="37" xfId="53" applyFont="1" applyFill="1" applyBorder="1" applyAlignment="1">
      <alignment horizontal="center" vertical="center" wrapText="1"/>
      <protection/>
    </xf>
    <xf numFmtId="0" fontId="22" fillId="30" borderId="0" xfId="53" applyFont="1" applyFill="1" applyBorder="1" applyAlignment="1">
      <alignment horizontal="center" vertical="center"/>
      <protection/>
    </xf>
    <xf numFmtId="0" fontId="22" fillId="0" borderId="38" xfId="53" applyFont="1" applyFill="1" applyBorder="1" applyAlignment="1">
      <alignment horizontal="center" vertical="center" wrapText="1"/>
      <protection/>
    </xf>
    <xf numFmtId="0" fontId="22" fillId="34" borderId="39" xfId="53" applyFont="1" applyFill="1" applyBorder="1" applyAlignment="1">
      <alignment horizontal="center" vertical="center" wrapText="1"/>
      <protection/>
    </xf>
    <xf numFmtId="0" fontId="22" fillId="0" borderId="40" xfId="53" applyFont="1" applyFill="1" applyBorder="1" applyAlignment="1">
      <alignment horizontal="center" vertical="center" wrapText="1"/>
      <protection/>
    </xf>
    <xf numFmtId="0" fontId="23" fillId="0" borderId="41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42" xfId="53" applyFont="1" applyFill="1" applyBorder="1" applyAlignment="1">
      <alignment horizontal="center" vertical="center" wrapText="1"/>
      <protection/>
    </xf>
    <xf numFmtId="0" fontId="22" fillId="34" borderId="40" xfId="53" applyFont="1" applyFill="1" applyBorder="1" applyAlignment="1">
      <alignment horizontal="center" vertical="center" wrapText="1"/>
      <protection/>
    </xf>
    <xf numFmtId="0" fontId="18" fillId="34" borderId="0" xfId="53" applyFill="1">
      <alignment/>
      <protection/>
    </xf>
    <xf numFmtId="0" fontId="18" fillId="0" borderId="0" xfId="53" applyFont="1">
      <alignment/>
      <protection/>
    </xf>
    <xf numFmtId="0" fontId="22" fillId="29" borderId="35" xfId="53" applyFont="1" applyFill="1" applyBorder="1" applyAlignment="1">
      <alignment horizontal="center" vertical="center" wrapText="1"/>
      <protection/>
    </xf>
    <xf numFmtId="0" fontId="22" fillId="29" borderId="43" xfId="53" applyFont="1" applyFill="1" applyBorder="1" applyAlignment="1">
      <alignment horizontal="center" vertical="center" wrapText="1"/>
      <protection/>
    </xf>
    <xf numFmtId="0" fontId="22" fillId="0" borderId="44" xfId="53" applyFont="1" applyFill="1" applyBorder="1" applyAlignment="1">
      <alignment horizontal="center" vertical="center" wrapText="1"/>
      <protection/>
    </xf>
    <xf numFmtId="0" fontId="22" fillId="29" borderId="44" xfId="53" applyFont="1" applyFill="1" applyBorder="1" applyAlignment="1">
      <alignment horizontal="center" vertical="center" wrapText="1"/>
      <protection/>
    </xf>
    <xf numFmtId="0" fontId="24" fillId="29" borderId="19" xfId="53" applyFont="1" applyFill="1" applyBorder="1" applyAlignment="1">
      <alignment horizontal="center"/>
      <protection/>
    </xf>
    <xf numFmtId="0" fontId="22" fillId="29" borderId="45" xfId="53" applyFont="1" applyFill="1" applyBorder="1" applyAlignment="1">
      <alignment horizontal="center" vertical="center" wrapText="1"/>
      <protection/>
    </xf>
    <xf numFmtId="0" fontId="22" fillId="30" borderId="46" xfId="53" applyFont="1" applyFill="1" applyBorder="1" applyAlignment="1">
      <alignment horizontal="center" vertical="center" wrapText="1"/>
      <protection/>
    </xf>
    <xf numFmtId="0" fontId="22" fillId="29" borderId="46" xfId="53" applyFont="1" applyFill="1" applyBorder="1" applyAlignment="1">
      <alignment horizontal="center" vertical="center" wrapText="1"/>
      <protection/>
    </xf>
    <xf numFmtId="0" fontId="22" fillId="34" borderId="46" xfId="53" applyFont="1" applyFill="1" applyBorder="1" applyAlignment="1">
      <alignment horizontal="center" vertical="center" wrapText="1"/>
      <protection/>
    </xf>
    <xf numFmtId="0" fontId="23" fillId="0" borderId="47" xfId="53" applyFont="1" applyFill="1" applyBorder="1" applyAlignment="1">
      <alignment horizontal="center" vertical="center" wrapText="1"/>
      <protection/>
    </xf>
    <xf numFmtId="0" fontId="22" fillId="29" borderId="48" xfId="53" applyFont="1" applyFill="1" applyBorder="1" applyAlignment="1">
      <alignment horizontal="center" vertical="center" wrapText="1"/>
      <protection/>
    </xf>
    <xf numFmtId="0" fontId="22" fillId="0" borderId="49" xfId="53" applyFont="1" applyFill="1" applyBorder="1" applyAlignment="1">
      <alignment horizontal="center" vertical="center" wrapText="1"/>
      <protection/>
    </xf>
    <xf numFmtId="0" fontId="22" fillId="29" borderId="49" xfId="53" applyFont="1" applyFill="1" applyBorder="1" applyAlignment="1">
      <alignment horizontal="center" vertical="center" wrapText="1"/>
      <protection/>
    </xf>
    <xf numFmtId="0" fontId="22" fillId="34" borderId="49" xfId="53" applyFont="1" applyFill="1" applyBorder="1" applyAlignment="1">
      <alignment horizontal="center" vertical="center" wrapText="1"/>
      <protection/>
    </xf>
    <xf numFmtId="0" fontId="23" fillId="0" borderId="50" xfId="53" applyFont="1" applyFill="1" applyBorder="1" applyAlignment="1">
      <alignment horizontal="center" vertical="center" wrapText="1"/>
      <protection/>
    </xf>
    <xf numFmtId="0" fontId="22" fillId="29" borderId="38" xfId="53" applyFont="1" applyFill="1" applyBorder="1" applyAlignment="1">
      <alignment horizontal="center" vertical="center" wrapText="1"/>
      <protection/>
    </xf>
    <xf numFmtId="0" fontId="22" fillId="0" borderId="38" xfId="53" applyFont="1" applyFill="1" applyBorder="1" applyAlignment="1">
      <alignment vertical="center" wrapText="1"/>
      <protection/>
    </xf>
    <xf numFmtId="0" fontId="22" fillId="0" borderId="46" xfId="53" applyFont="1" applyFill="1" applyBorder="1" applyAlignment="1">
      <alignment horizontal="center" vertical="center" wrapText="1"/>
      <protection/>
    </xf>
    <xf numFmtId="0" fontId="23" fillId="0" borderId="51" xfId="53" applyFont="1" applyFill="1" applyBorder="1" applyAlignment="1">
      <alignment horizontal="center" vertical="center" wrapText="1"/>
      <protection/>
    </xf>
    <xf numFmtId="0" fontId="23" fillId="34" borderId="38" xfId="53" applyFont="1" applyFill="1" applyBorder="1" applyAlignment="1">
      <alignment horizontal="center" vertical="center" wrapText="1"/>
      <protection/>
    </xf>
    <xf numFmtId="0" fontId="23" fillId="0" borderId="38" xfId="53" applyFont="1" applyFill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/>
      <protection/>
    </xf>
    <xf numFmtId="0" fontId="22" fillId="30" borderId="0" xfId="53" applyFont="1" applyFill="1" applyAlignment="1">
      <alignment vertical="center"/>
      <protection/>
    </xf>
    <xf numFmtId="0" fontId="23" fillId="29" borderId="38" xfId="53" applyFont="1" applyFill="1" applyBorder="1" applyAlignment="1">
      <alignment horizontal="center" vertical="center" wrapText="1"/>
      <protection/>
    </xf>
    <xf numFmtId="0" fontId="25" fillId="0" borderId="38" xfId="53" applyFont="1" applyFill="1" applyBorder="1" applyAlignment="1">
      <alignment horizontal="center" vertical="center"/>
      <protection/>
    </xf>
    <xf numFmtId="0" fontId="22" fillId="0" borderId="38" xfId="53" applyFont="1" applyFill="1" applyBorder="1" applyAlignment="1">
      <alignment horizontal="center" vertical="center"/>
      <protection/>
    </xf>
    <xf numFmtId="0" fontId="22" fillId="34" borderId="38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0" fontId="22" fillId="0" borderId="52" xfId="53" applyFont="1" applyFill="1" applyBorder="1" applyAlignment="1">
      <alignment horizontal="center" vertical="center" wrapText="1"/>
      <protection/>
    </xf>
    <xf numFmtId="0" fontId="18" fillId="30" borderId="0" xfId="53" applyFont="1" applyFill="1">
      <alignment/>
      <protection/>
    </xf>
    <xf numFmtId="0" fontId="22" fillId="29" borderId="53" xfId="53" applyFont="1" applyFill="1" applyBorder="1" applyAlignment="1">
      <alignment horizontal="center" vertical="center" wrapText="1"/>
      <protection/>
    </xf>
    <xf numFmtId="0" fontId="22" fillId="0" borderId="53" xfId="53" applyFont="1" applyFill="1" applyBorder="1" applyAlignment="1">
      <alignment horizontal="center" vertical="center" wrapText="1"/>
      <protection/>
    </xf>
    <xf numFmtId="0" fontId="22" fillId="34" borderId="53" xfId="53" applyFont="1" applyFill="1" applyBorder="1" applyAlignment="1">
      <alignment horizontal="center" vertical="center" wrapText="1"/>
      <protection/>
    </xf>
    <xf numFmtId="0" fontId="23" fillId="0" borderId="53" xfId="53" applyFont="1" applyFill="1" applyBorder="1" applyAlignment="1">
      <alignment horizontal="center" vertical="center" wrapText="1"/>
      <protection/>
    </xf>
    <xf numFmtId="0" fontId="23" fillId="29" borderId="45" xfId="53" applyFont="1" applyFill="1" applyBorder="1" applyAlignment="1">
      <alignment horizontal="center" vertical="center" wrapText="1"/>
      <protection/>
    </xf>
    <xf numFmtId="0" fontId="22" fillId="34" borderId="38" xfId="53" applyFont="1" applyFill="1" applyBorder="1" applyAlignment="1">
      <alignment horizontal="center" vertical="center"/>
      <protection/>
    </xf>
    <xf numFmtId="0" fontId="22" fillId="0" borderId="54" xfId="53" applyFont="1" applyFill="1" applyBorder="1" applyAlignment="1">
      <alignment horizontal="center" vertical="center" wrapText="1"/>
      <protection/>
    </xf>
    <xf numFmtId="0" fontId="23" fillId="0" borderId="36" xfId="53" applyFont="1" applyFill="1" applyBorder="1" applyAlignment="1">
      <alignment horizontal="center" vertical="center" wrapText="1"/>
      <protection/>
    </xf>
    <xf numFmtId="0" fontId="23" fillId="29" borderId="36" xfId="53" applyFont="1" applyFill="1" applyBorder="1" applyAlignment="1">
      <alignment horizontal="center" vertical="center" wrapText="1"/>
      <protection/>
    </xf>
    <xf numFmtId="0" fontId="23" fillId="0" borderId="34" xfId="53" applyFont="1" applyFill="1" applyBorder="1" applyAlignment="1">
      <alignment horizontal="center" vertical="center" wrapText="1"/>
      <protection/>
    </xf>
    <xf numFmtId="0" fontId="22" fillId="30" borderId="54" xfId="53" applyFont="1" applyFill="1" applyBorder="1" applyAlignment="1">
      <alignment horizontal="center" vertical="center"/>
      <protection/>
    </xf>
    <xf numFmtId="0" fontId="22" fillId="30" borderId="0" xfId="53" applyFont="1" applyFill="1" applyBorder="1" applyAlignment="1">
      <alignment horizontal="center" vertical="center" wrapText="1"/>
      <protection/>
    </xf>
    <xf numFmtId="0" fontId="22" fillId="29" borderId="38" xfId="53" applyFont="1" applyFill="1" applyBorder="1" applyAlignment="1">
      <alignment horizontal="center" vertical="center"/>
      <protection/>
    </xf>
    <xf numFmtId="0" fontId="23" fillId="35" borderId="38" xfId="53" applyFont="1" applyFill="1" applyBorder="1" applyAlignment="1">
      <alignment horizontal="center" vertical="center" wrapText="1"/>
      <protection/>
    </xf>
    <xf numFmtId="0" fontId="23" fillId="29" borderId="55" xfId="53" applyFont="1" applyFill="1" applyBorder="1" applyAlignment="1">
      <alignment horizontal="center" vertical="center" wrapText="1"/>
      <protection/>
    </xf>
    <xf numFmtId="0" fontId="23" fillId="0" borderId="55" xfId="53" applyFont="1" applyFill="1" applyBorder="1" applyAlignment="1">
      <alignment horizontal="center" vertical="center" wrapText="1"/>
      <protection/>
    </xf>
    <xf numFmtId="0" fontId="22" fillId="34" borderId="55" xfId="53" applyFont="1" applyFill="1" applyBorder="1" applyAlignment="1">
      <alignment horizontal="center" vertical="center" wrapText="1"/>
      <protection/>
    </xf>
    <xf numFmtId="0" fontId="22" fillId="0" borderId="55" xfId="53" applyFont="1" applyFill="1" applyBorder="1" applyAlignment="1">
      <alignment horizontal="center" vertical="center" wrapText="1"/>
      <protection/>
    </xf>
    <xf numFmtId="0" fontId="23" fillId="36" borderId="55" xfId="53" applyFont="1" applyFill="1" applyBorder="1" applyAlignment="1">
      <alignment horizontal="center" vertical="center" wrapText="1"/>
      <protection/>
    </xf>
    <xf numFmtId="0" fontId="18" fillId="30" borderId="0" xfId="53" applyFill="1" applyBorder="1">
      <alignment/>
      <protection/>
    </xf>
    <xf numFmtId="0" fontId="26" fillId="30" borderId="0" xfId="53" applyFont="1" applyFill="1" applyBorder="1" applyAlignment="1">
      <alignment horizontal="center" vertical="center" wrapText="1"/>
      <protection/>
    </xf>
    <xf numFmtId="0" fontId="27" fillId="30" borderId="0" xfId="53" applyFont="1" applyFill="1" applyBorder="1" applyAlignment="1">
      <alignment horizontal="center" vertical="center" wrapText="1"/>
      <protection/>
    </xf>
    <xf numFmtId="0" fontId="26" fillId="30" borderId="0" xfId="53" applyFont="1" applyFill="1" applyBorder="1" applyAlignment="1">
      <alignment vertical="center" wrapText="1"/>
      <protection/>
    </xf>
    <xf numFmtId="0" fontId="26" fillId="30" borderId="0" xfId="53" applyFont="1" applyFill="1" applyBorder="1" applyAlignment="1">
      <alignment horizontal="center" vertical="center"/>
      <protection/>
    </xf>
    <xf numFmtId="0" fontId="28" fillId="30" borderId="0" xfId="53" applyFont="1" applyFill="1" applyAlignment="1">
      <alignment vertical="center"/>
      <protection/>
    </xf>
    <xf numFmtId="0" fontId="28" fillId="30" borderId="0" xfId="53" applyFont="1" applyFill="1" applyBorder="1" applyAlignment="1">
      <alignment vertical="center"/>
      <protection/>
    </xf>
    <xf numFmtId="0" fontId="22" fillId="0" borderId="39" xfId="53" applyFont="1" applyFill="1" applyBorder="1" applyAlignment="1">
      <alignment horizontal="center" vertical="center" wrapText="1"/>
      <protection/>
    </xf>
    <xf numFmtId="0" fontId="18" fillId="10" borderId="0" xfId="53" applyFill="1">
      <alignment/>
      <protection/>
    </xf>
    <xf numFmtId="0" fontId="22" fillId="10" borderId="36" xfId="53" applyFont="1" applyFill="1" applyBorder="1" applyAlignment="1">
      <alignment horizontal="center" vertical="center" wrapText="1"/>
      <protection/>
    </xf>
    <xf numFmtId="0" fontId="22" fillId="0" borderId="43" xfId="53" applyFont="1" applyFill="1" applyBorder="1" applyAlignment="1">
      <alignment horizontal="center" vertical="center" wrapText="1"/>
      <protection/>
    </xf>
    <xf numFmtId="0" fontId="22" fillId="0" borderId="35" xfId="53" applyFont="1" applyFill="1" applyBorder="1" applyAlignment="1">
      <alignment horizontal="center" vertical="center" wrapText="1"/>
      <protection/>
    </xf>
    <xf numFmtId="0" fontId="22" fillId="0" borderId="45" xfId="53" applyFont="1" applyFill="1" applyBorder="1" applyAlignment="1">
      <alignment horizontal="center" vertical="center" wrapText="1"/>
      <protection/>
    </xf>
    <xf numFmtId="0" fontId="22" fillId="10" borderId="46" xfId="53" applyFont="1" applyFill="1" applyBorder="1" applyAlignment="1">
      <alignment horizontal="center" vertical="center" wrapText="1"/>
      <protection/>
    </xf>
    <xf numFmtId="0" fontId="22" fillId="0" borderId="48" xfId="53" applyFont="1" applyFill="1" applyBorder="1" applyAlignment="1">
      <alignment horizontal="center" vertical="center" wrapText="1"/>
      <protection/>
    </xf>
    <xf numFmtId="0" fontId="22" fillId="10" borderId="38" xfId="53" applyFont="1" applyFill="1" applyBorder="1" applyAlignment="1">
      <alignment horizontal="center" vertical="center" wrapText="1"/>
      <protection/>
    </xf>
    <xf numFmtId="0" fontId="29" fillId="30" borderId="0" xfId="53" applyFont="1" applyFill="1" applyBorder="1" applyAlignment="1">
      <alignment horizontal="center"/>
      <protection/>
    </xf>
    <xf numFmtId="0" fontId="23" fillId="0" borderId="45" xfId="53" applyFont="1" applyFill="1" applyBorder="1" applyAlignment="1">
      <alignment horizontal="center" vertical="center" wrapText="1"/>
      <protection/>
    </xf>
    <xf numFmtId="0" fontId="22" fillId="30" borderId="38" xfId="53" applyFont="1" applyFill="1" applyBorder="1" applyAlignment="1">
      <alignment horizontal="center" vertical="center" wrapText="1"/>
      <protection/>
    </xf>
    <xf numFmtId="0" fontId="22" fillId="12" borderId="35" xfId="53" applyFont="1" applyFill="1" applyBorder="1" applyAlignment="1">
      <alignment horizontal="center" vertical="center" wrapText="1"/>
      <protection/>
    </xf>
    <xf numFmtId="0" fontId="22" fillId="12" borderId="36" xfId="53" applyFont="1" applyFill="1" applyBorder="1" applyAlignment="1">
      <alignment horizontal="center" vertical="center" wrapText="1"/>
      <protection/>
    </xf>
    <xf numFmtId="0" fontId="22" fillId="37" borderId="36" xfId="53" applyFont="1" applyFill="1" applyBorder="1" applyAlignment="1">
      <alignment horizontal="center" vertical="center" wrapText="1"/>
      <protection/>
    </xf>
    <xf numFmtId="0" fontId="22" fillId="37" borderId="39" xfId="53" applyFont="1" applyFill="1" applyBorder="1" applyAlignment="1">
      <alignment horizontal="center" vertical="center" wrapText="1"/>
      <protection/>
    </xf>
    <xf numFmtId="0" fontId="22" fillId="37" borderId="40" xfId="53" applyFont="1" applyFill="1" applyBorder="1" applyAlignment="1">
      <alignment horizontal="center" vertical="center" wrapText="1"/>
      <protection/>
    </xf>
    <xf numFmtId="0" fontId="18" fillId="37" borderId="0" xfId="53" applyFill="1">
      <alignment/>
      <protection/>
    </xf>
    <xf numFmtId="0" fontId="22" fillId="12" borderId="43" xfId="53" applyFont="1" applyFill="1" applyBorder="1" applyAlignment="1">
      <alignment horizontal="center" vertical="center" wrapText="1"/>
      <protection/>
    </xf>
    <xf numFmtId="0" fontId="22" fillId="12" borderId="44" xfId="53" applyFont="1" applyFill="1" applyBorder="1" applyAlignment="1">
      <alignment horizontal="center" vertical="center" wrapText="1"/>
      <protection/>
    </xf>
    <xf numFmtId="0" fontId="24" fillId="12" borderId="0" xfId="53" applyFont="1" applyFill="1" applyBorder="1" applyAlignment="1">
      <alignment horizontal="center"/>
      <protection/>
    </xf>
    <xf numFmtId="0" fontId="22" fillId="12" borderId="45" xfId="53" applyFont="1" applyFill="1" applyBorder="1" applyAlignment="1">
      <alignment horizontal="center" vertical="center" wrapText="1"/>
      <protection/>
    </xf>
    <xf numFmtId="0" fontId="22" fillId="12" borderId="46" xfId="53" applyFont="1" applyFill="1" applyBorder="1" applyAlignment="1">
      <alignment horizontal="center" vertical="center" wrapText="1"/>
      <protection/>
    </xf>
    <xf numFmtId="0" fontId="22" fillId="37" borderId="46" xfId="53" applyFont="1" applyFill="1" applyBorder="1" applyAlignment="1">
      <alignment horizontal="center" vertical="center" wrapText="1"/>
      <protection/>
    </xf>
    <xf numFmtId="0" fontId="22" fillId="12" borderId="48" xfId="53" applyFont="1" applyFill="1" applyBorder="1" applyAlignment="1">
      <alignment horizontal="center" vertical="center" wrapText="1"/>
      <protection/>
    </xf>
    <xf numFmtId="0" fontId="22" fillId="12" borderId="49" xfId="53" applyFont="1" applyFill="1" applyBorder="1" applyAlignment="1">
      <alignment horizontal="center" vertical="center" wrapText="1"/>
      <protection/>
    </xf>
    <xf numFmtId="0" fontId="22" fillId="37" borderId="49" xfId="53" applyFont="1" applyFill="1" applyBorder="1" applyAlignment="1">
      <alignment horizontal="center" vertical="center" wrapText="1"/>
      <protection/>
    </xf>
    <xf numFmtId="0" fontId="22" fillId="12" borderId="38" xfId="53" applyFont="1" applyFill="1" applyBorder="1" applyAlignment="1">
      <alignment horizontal="center" vertical="center" wrapText="1"/>
      <protection/>
    </xf>
    <xf numFmtId="0" fontId="22" fillId="37" borderId="38" xfId="53" applyFont="1" applyFill="1" applyBorder="1" applyAlignment="1">
      <alignment horizontal="center" vertical="center" wrapText="1"/>
      <protection/>
    </xf>
    <xf numFmtId="0" fontId="25" fillId="12" borderId="38" xfId="53" applyFont="1" applyFill="1" applyBorder="1" applyAlignment="1">
      <alignment horizontal="center" vertical="center"/>
      <protection/>
    </xf>
    <xf numFmtId="0" fontId="22" fillId="12" borderId="38" xfId="53" applyFont="1" applyFill="1" applyBorder="1" applyAlignment="1">
      <alignment horizontal="center" vertical="center"/>
      <protection/>
    </xf>
    <xf numFmtId="0" fontId="23" fillId="12" borderId="38" xfId="53" applyFont="1" applyFill="1" applyBorder="1" applyAlignment="1">
      <alignment horizontal="center" vertical="center" wrapText="1"/>
      <protection/>
    </xf>
    <xf numFmtId="0" fontId="22" fillId="12" borderId="53" xfId="53" applyFont="1" applyFill="1" applyBorder="1" applyAlignment="1">
      <alignment horizontal="center" vertical="center" wrapText="1"/>
      <protection/>
    </xf>
    <xf numFmtId="0" fontId="22" fillId="37" borderId="53" xfId="53" applyFont="1" applyFill="1" applyBorder="1" applyAlignment="1">
      <alignment horizontal="center" vertical="center" wrapText="1"/>
      <protection/>
    </xf>
    <xf numFmtId="0" fontId="22" fillId="37" borderId="38" xfId="53" applyFont="1" applyFill="1" applyBorder="1" applyAlignment="1">
      <alignment horizontal="center" vertical="center"/>
      <protection/>
    </xf>
    <xf numFmtId="0" fontId="23" fillId="37" borderId="38" xfId="53" applyFont="1" applyFill="1" applyBorder="1" applyAlignment="1">
      <alignment horizontal="center" vertical="center" wrapText="1"/>
      <protection/>
    </xf>
    <xf numFmtId="0" fontId="18" fillId="0" borderId="0" xfId="53" applyFill="1">
      <alignment/>
      <protection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56" xfId="0" applyFont="1" applyFill="1" applyBorder="1" applyAlignment="1" applyProtection="1">
      <alignment horizontal="center"/>
      <protection hidden="1"/>
    </xf>
    <xf numFmtId="0" fontId="7" fillId="29" borderId="57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56" xfId="0" applyFont="1" applyFill="1" applyBorder="1" applyAlignment="1" applyProtection="1">
      <alignment horizontal="center"/>
      <protection hidden="1"/>
    </xf>
    <xf numFmtId="0" fontId="4" fillId="31" borderId="57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56" xfId="0" applyFont="1" applyFill="1" applyBorder="1" applyAlignment="1" applyProtection="1">
      <alignment horizontal="center"/>
      <protection hidden="1"/>
    </xf>
    <xf numFmtId="0" fontId="4" fillId="32" borderId="57" xfId="0" applyFont="1" applyFill="1" applyBorder="1" applyAlignment="1" applyProtection="1">
      <alignment horizontal="center"/>
      <protection hidden="1"/>
    </xf>
    <xf numFmtId="0" fontId="21" fillId="38" borderId="58" xfId="53" applyFont="1" applyFill="1" applyBorder="1" applyAlignment="1">
      <alignment horizontal="left" vertical="center"/>
      <protection/>
    </xf>
    <xf numFmtId="0" fontId="21" fillId="38" borderId="59" xfId="53" applyFont="1" applyFill="1" applyBorder="1" applyAlignment="1">
      <alignment horizontal="left" vertical="center"/>
      <protection/>
    </xf>
    <xf numFmtId="0" fontId="21" fillId="38" borderId="60" xfId="53" applyFont="1" applyFill="1" applyBorder="1" applyAlignment="1">
      <alignment horizontal="left" vertical="center"/>
      <protection/>
    </xf>
    <xf numFmtId="0" fontId="21" fillId="38" borderId="58" xfId="53" applyFont="1" applyFill="1" applyBorder="1" applyAlignment="1">
      <alignment horizontal="center" vertical="center"/>
      <protection/>
    </xf>
    <xf numFmtId="0" fontId="21" fillId="38" borderId="59" xfId="53" applyFont="1" applyFill="1" applyBorder="1" applyAlignment="1">
      <alignment horizontal="center" vertical="center"/>
      <protection/>
    </xf>
    <xf numFmtId="0" fontId="21" fillId="38" borderId="60" xfId="53" applyFont="1" applyFill="1" applyBorder="1" applyAlignment="1">
      <alignment horizontal="center" vertical="center"/>
      <protection/>
    </xf>
    <xf numFmtId="0" fontId="19" fillId="34" borderId="0" xfId="53" applyFont="1" applyFill="1" applyBorder="1" applyAlignment="1">
      <alignment horizontal="center" vertical="center"/>
      <protection/>
    </xf>
    <xf numFmtId="0" fontId="21" fillId="39" borderId="58" xfId="53" applyFont="1" applyFill="1" applyBorder="1" applyAlignment="1">
      <alignment horizontal="left" vertical="center"/>
      <protection/>
    </xf>
    <xf numFmtId="0" fontId="21" fillId="39" borderId="59" xfId="53" applyFont="1" applyFill="1" applyBorder="1" applyAlignment="1">
      <alignment horizontal="left" vertical="center"/>
      <protection/>
    </xf>
    <xf numFmtId="0" fontId="21" fillId="39" borderId="60" xfId="53" applyFont="1" applyFill="1" applyBorder="1" applyAlignment="1">
      <alignment horizontal="left" vertical="center"/>
      <protection/>
    </xf>
    <xf numFmtId="0" fontId="21" fillId="39" borderId="58" xfId="53" applyFont="1" applyFill="1" applyBorder="1" applyAlignment="1">
      <alignment horizontal="center" vertical="center"/>
      <protection/>
    </xf>
    <xf numFmtId="0" fontId="21" fillId="39" borderId="59" xfId="53" applyFont="1" applyFill="1" applyBorder="1" applyAlignment="1">
      <alignment horizontal="center" vertical="center"/>
      <protection/>
    </xf>
    <xf numFmtId="0" fontId="21" fillId="39" borderId="60" xfId="53" applyFont="1" applyFill="1" applyBorder="1" applyAlignment="1">
      <alignment horizontal="center" vertical="center"/>
      <protection/>
    </xf>
    <xf numFmtId="0" fontId="19" fillId="10" borderId="0" xfId="53" applyFont="1" applyFill="1" applyBorder="1" applyAlignment="1">
      <alignment horizontal="center" vertical="center"/>
      <protection/>
    </xf>
    <xf numFmtId="0" fontId="31" fillId="40" borderId="58" xfId="53" applyFont="1" applyFill="1" applyBorder="1" applyAlignment="1">
      <alignment horizontal="left" vertical="center"/>
      <protection/>
    </xf>
    <xf numFmtId="0" fontId="31" fillId="40" borderId="59" xfId="53" applyFont="1" applyFill="1" applyBorder="1" applyAlignment="1">
      <alignment horizontal="left" vertical="center"/>
      <protection/>
    </xf>
    <xf numFmtId="0" fontId="31" fillId="40" borderId="60" xfId="53" applyFont="1" applyFill="1" applyBorder="1" applyAlignment="1">
      <alignment horizontal="left" vertical="center"/>
      <protection/>
    </xf>
    <xf numFmtId="0" fontId="31" fillId="40" borderId="58" xfId="53" applyFont="1" applyFill="1" applyBorder="1" applyAlignment="1">
      <alignment horizontal="center" vertical="center"/>
      <protection/>
    </xf>
    <xf numFmtId="0" fontId="31" fillId="40" borderId="59" xfId="53" applyFont="1" applyFill="1" applyBorder="1" applyAlignment="1">
      <alignment horizontal="center" vertical="center"/>
      <protection/>
    </xf>
    <xf numFmtId="0" fontId="31" fillId="40" borderId="60" xfId="53" applyFont="1" applyFill="1" applyBorder="1" applyAlignment="1">
      <alignment horizontal="center" vertical="center"/>
      <protection/>
    </xf>
    <xf numFmtId="0" fontId="30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0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9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625"/>
          <c:w val="0.917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 DEL MERCAT DE MARTORELLES</a:t>
            </a:r>
          </a:p>
        </c:rich>
      </c:tx>
      <c:layout>
        <c:manualLayout>
          <c:xMode val="factor"/>
          <c:yMode val="factor"/>
          <c:x val="0.008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25"/>
          <c:w val="0.96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375"/>
          <c:w val="0.905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4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5"/>
          <c:w val="0.974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0379572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6</xdr:col>
      <xdr:colOff>1524000</xdr:colOff>
      <xdr:row>40</xdr:row>
      <xdr:rowOff>28575</xdr:rowOff>
    </xdr:to>
    <xdr:graphicFrame>
      <xdr:nvGraphicFramePr>
        <xdr:cNvPr id="1" name="10 Gráfico"/>
        <xdr:cNvGraphicFramePr/>
      </xdr:nvGraphicFramePr>
      <xdr:xfrm>
        <a:off x="1943100" y="5819775"/>
        <a:ext cx="5534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19775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19775"/>
        <a:ext cx="62388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Y4">
            <v>11265.539999999999</v>
          </cell>
        </row>
        <row r="5">
          <cell r="Y5">
            <v>9772.170000000002</v>
          </cell>
        </row>
        <row r="6">
          <cell r="Y6">
            <v>10521.03</v>
          </cell>
        </row>
        <row r="7">
          <cell r="Y7">
            <v>9479.2</v>
          </cell>
        </row>
        <row r="8">
          <cell r="Y8">
            <v>9714.32</v>
          </cell>
        </row>
        <row r="9">
          <cell r="Y9">
            <v>9852.92</v>
          </cell>
        </row>
        <row r="10">
          <cell r="Y10">
            <v>9457.15</v>
          </cell>
        </row>
        <row r="11">
          <cell r="Y11">
            <v>10394.31</v>
          </cell>
        </row>
        <row r="12">
          <cell r="Y12">
            <v>11388.54</v>
          </cell>
        </row>
        <row r="13">
          <cell r="Y13">
            <v>9861.75</v>
          </cell>
        </row>
        <row r="14">
          <cell r="Y14">
            <v>10225.970000000001</v>
          </cell>
        </row>
        <row r="15">
          <cell r="Y15">
            <v>12841.09</v>
          </cell>
        </row>
        <row r="16">
          <cell r="Y16">
            <v>363.81</v>
          </cell>
        </row>
        <row r="17">
          <cell r="Y17">
            <v>126.67</v>
          </cell>
        </row>
        <row r="18">
          <cell r="Y18">
            <v>179.33</v>
          </cell>
        </row>
        <row r="19">
          <cell r="Y19">
            <v>570.76</v>
          </cell>
        </row>
        <row r="20">
          <cell r="Y20">
            <v>356.67</v>
          </cell>
        </row>
        <row r="21">
          <cell r="Y21">
            <v>393.33</v>
          </cell>
        </row>
        <row r="22">
          <cell r="Y22">
            <v>320</v>
          </cell>
        </row>
        <row r="23">
          <cell r="Y23">
            <v>120.57</v>
          </cell>
        </row>
        <row r="24">
          <cell r="Y24">
            <v>163.33</v>
          </cell>
        </row>
        <row r="25">
          <cell r="Y25">
            <v>60</v>
          </cell>
        </row>
        <row r="26">
          <cell r="Y26">
            <v>238.67</v>
          </cell>
        </row>
        <row r="27">
          <cell r="Y27">
            <v>547.14</v>
          </cell>
        </row>
        <row r="28">
          <cell r="Y28">
            <v>408.59</v>
          </cell>
        </row>
        <row r="29">
          <cell r="Y29">
            <v>154.34</v>
          </cell>
        </row>
        <row r="30">
          <cell r="Y30">
            <v>210</v>
          </cell>
        </row>
        <row r="31">
          <cell r="Y31">
            <v>503.48</v>
          </cell>
        </row>
        <row r="32">
          <cell r="Y32">
            <v>296.57</v>
          </cell>
        </row>
        <row r="33">
          <cell r="Y33">
            <v>142.66</v>
          </cell>
        </row>
        <row r="34">
          <cell r="Y34">
            <v>292.39</v>
          </cell>
        </row>
        <row r="35">
          <cell r="Y35">
            <v>103.21</v>
          </cell>
        </row>
        <row r="36">
          <cell r="Y36">
            <v>187.5</v>
          </cell>
        </row>
        <row r="37">
          <cell r="Y37">
            <v>399.75</v>
          </cell>
        </row>
        <row r="38">
          <cell r="Y38">
            <v>185.17</v>
          </cell>
        </row>
        <row r="39">
          <cell r="Y39">
            <v>208.5</v>
          </cell>
        </row>
        <row r="52">
          <cell r="Y52">
            <v>16556.02</v>
          </cell>
        </row>
        <row r="53">
          <cell r="Y53">
            <v>17416.2</v>
          </cell>
        </row>
        <row r="54">
          <cell r="Y54">
            <v>22062.82</v>
          </cell>
        </row>
        <row r="55">
          <cell r="Y55">
            <v>16783.44</v>
          </cell>
        </row>
        <row r="56">
          <cell r="Y56">
            <v>20056.67</v>
          </cell>
        </row>
        <row r="57">
          <cell r="Y57">
            <v>21206.27</v>
          </cell>
        </row>
        <row r="58">
          <cell r="Y58">
            <v>21290.56</v>
          </cell>
        </row>
        <row r="59">
          <cell r="Y59">
            <v>17423.48</v>
          </cell>
        </row>
        <row r="60">
          <cell r="Y60">
            <v>18839.82</v>
          </cell>
        </row>
        <row r="61">
          <cell r="Y61">
            <v>17622.42</v>
          </cell>
        </row>
        <row r="62">
          <cell r="Y62">
            <v>18971.71</v>
          </cell>
        </row>
        <row r="63">
          <cell r="Y63">
            <v>17203.48</v>
          </cell>
        </row>
        <row r="65">
          <cell r="Y65">
            <v>95.44</v>
          </cell>
        </row>
        <row r="66">
          <cell r="Y66">
            <v>106.11</v>
          </cell>
        </row>
        <row r="67">
          <cell r="Y67">
            <v>30.13</v>
          </cell>
        </row>
        <row r="68">
          <cell r="Y68">
            <v>87.79</v>
          </cell>
        </row>
        <row r="69">
          <cell r="Y69">
            <v>45.16</v>
          </cell>
        </row>
        <row r="70">
          <cell r="Y70">
            <v>41.07</v>
          </cell>
        </row>
        <row r="71">
          <cell r="Y71">
            <v>53.82</v>
          </cell>
        </row>
        <row r="72">
          <cell r="Y72">
            <v>179.17</v>
          </cell>
        </row>
        <row r="74">
          <cell r="Y74">
            <v>169.28</v>
          </cell>
        </row>
        <row r="75">
          <cell r="Y75">
            <v>33.66</v>
          </cell>
        </row>
        <row r="76">
          <cell r="Y76">
            <v>21473.76</v>
          </cell>
        </row>
        <row r="77">
          <cell r="Y77">
            <v>8453.39</v>
          </cell>
        </row>
        <row r="78">
          <cell r="Y78">
            <v>9046.49</v>
          </cell>
        </row>
        <row r="79">
          <cell r="Y79">
            <v>9381.21</v>
          </cell>
        </row>
        <row r="80">
          <cell r="Y80">
            <v>9746.39</v>
          </cell>
        </row>
        <row r="81">
          <cell r="Y81">
            <v>760</v>
          </cell>
        </row>
        <row r="82">
          <cell r="Y82">
            <v>15642.5</v>
          </cell>
        </row>
        <row r="83">
          <cell r="Y83">
            <v>10096.36</v>
          </cell>
        </row>
        <row r="84">
          <cell r="Y84">
            <v>12356.44</v>
          </cell>
        </row>
        <row r="85">
          <cell r="Y85">
            <v>7793.51</v>
          </cell>
        </row>
        <row r="86">
          <cell r="Y86">
            <v>9942.26</v>
          </cell>
        </row>
        <row r="87">
          <cell r="Y87">
            <v>5346.31</v>
          </cell>
        </row>
        <row r="88">
          <cell r="Y88">
            <v>465.85</v>
          </cell>
        </row>
        <row r="89">
          <cell r="Y89">
            <v>191.5</v>
          </cell>
        </row>
        <row r="90">
          <cell r="Y90">
            <v>233.51</v>
          </cell>
        </row>
        <row r="91">
          <cell r="Y91">
            <v>272.12</v>
          </cell>
        </row>
        <row r="92">
          <cell r="Y92">
            <v>218.38</v>
          </cell>
        </row>
        <row r="94">
          <cell r="Y94">
            <v>357.5</v>
          </cell>
        </row>
        <row r="96">
          <cell r="Y96">
            <v>285.93</v>
          </cell>
        </row>
        <row r="97">
          <cell r="Y97">
            <v>221.08</v>
          </cell>
        </row>
        <row r="98">
          <cell r="Y98">
            <v>237.07</v>
          </cell>
        </row>
        <row r="99">
          <cell r="Y99">
            <v>136.98</v>
          </cell>
        </row>
        <row r="112">
          <cell r="Y112">
            <v>940</v>
          </cell>
        </row>
        <row r="113">
          <cell r="Y113">
            <v>660</v>
          </cell>
        </row>
      </sheetData>
      <sheetData sheetId="1">
        <row r="10">
          <cell r="Q10">
            <v>0.7</v>
          </cell>
        </row>
        <row r="12">
          <cell r="Q12">
            <v>0.42</v>
          </cell>
        </row>
        <row r="18">
          <cell r="Q18">
            <v>13.12</v>
          </cell>
        </row>
        <row r="19">
          <cell r="Q19">
            <v>9.74</v>
          </cell>
        </row>
        <row r="20">
          <cell r="Q20">
            <v>15.12</v>
          </cell>
        </row>
        <row r="21">
          <cell r="Q21">
            <v>20.86</v>
          </cell>
        </row>
        <row r="22">
          <cell r="Q22">
            <v>18.4</v>
          </cell>
        </row>
        <row r="23">
          <cell r="Q23">
            <v>12.68</v>
          </cell>
        </row>
        <row r="24">
          <cell r="Q24">
            <v>20.08</v>
          </cell>
        </row>
        <row r="25">
          <cell r="Q25">
            <v>13.4</v>
          </cell>
        </row>
        <row r="26">
          <cell r="Q26">
            <v>15.78</v>
          </cell>
        </row>
        <row r="27">
          <cell r="Q27">
            <v>15.1</v>
          </cell>
        </row>
        <row r="28">
          <cell r="Q28">
            <v>11.1</v>
          </cell>
        </row>
        <row r="29">
          <cell r="Q29">
            <v>10.58</v>
          </cell>
        </row>
        <row r="31">
          <cell r="Q31">
            <v>3.44</v>
          </cell>
        </row>
        <row r="33">
          <cell r="Q33">
            <v>4.92</v>
          </cell>
        </row>
        <row r="34">
          <cell r="Q34">
            <v>3.84</v>
          </cell>
        </row>
        <row r="35">
          <cell r="Q35">
            <v>4.06</v>
          </cell>
        </row>
        <row r="37">
          <cell r="Q37">
            <v>3.62</v>
          </cell>
        </row>
        <row r="39">
          <cell r="Q39">
            <v>4.76</v>
          </cell>
        </row>
        <row r="40">
          <cell r="Q40">
            <v>5.12</v>
          </cell>
        </row>
        <row r="41">
          <cell r="Q41">
            <v>3.72</v>
          </cell>
        </row>
        <row r="44">
          <cell r="Q44">
            <v>26.88</v>
          </cell>
        </row>
        <row r="45">
          <cell r="Q45">
            <v>20.16</v>
          </cell>
        </row>
        <row r="46">
          <cell r="Q46">
            <v>22.4</v>
          </cell>
        </row>
        <row r="47">
          <cell r="Q47">
            <v>15.68</v>
          </cell>
        </row>
        <row r="48">
          <cell r="Q48">
            <v>22.4</v>
          </cell>
        </row>
        <row r="49">
          <cell r="Q49">
            <v>23.94</v>
          </cell>
        </row>
        <row r="50">
          <cell r="Q50">
            <v>21.42</v>
          </cell>
        </row>
        <row r="51">
          <cell r="Q51">
            <v>14.02</v>
          </cell>
        </row>
        <row r="52">
          <cell r="Q52">
            <v>15.68</v>
          </cell>
        </row>
        <row r="53">
          <cell r="Q53">
            <v>20.16</v>
          </cell>
        </row>
        <row r="54">
          <cell r="Q54">
            <v>29.12</v>
          </cell>
        </row>
        <row r="55">
          <cell r="Q55">
            <v>15.68</v>
          </cell>
        </row>
        <row r="57">
          <cell r="Q57">
            <v>17.88</v>
          </cell>
        </row>
        <row r="58">
          <cell r="Q58">
            <v>18.78</v>
          </cell>
        </row>
        <row r="59">
          <cell r="Q59">
            <v>19.82</v>
          </cell>
        </row>
        <row r="60">
          <cell r="Q60">
            <v>26.98</v>
          </cell>
        </row>
        <row r="61">
          <cell r="Q61">
            <v>24.15</v>
          </cell>
        </row>
        <row r="62">
          <cell r="Q62">
            <v>23.74</v>
          </cell>
        </row>
        <row r="63">
          <cell r="Q63">
            <v>29.72</v>
          </cell>
        </row>
        <row r="64">
          <cell r="Q64">
            <v>15.78</v>
          </cell>
        </row>
        <row r="65">
          <cell r="Q65">
            <v>18.66</v>
          </cell>
        </row>
        <row r="66">
          <cell r="Q66">
            <v>19.6</v>
          </cell>
        </row>
        <row r="67">
          <cell r="Q67">
            <v>18.65</v>
          </cell>
        </row>
        <row r="68">
          <cell r="Q68">
            <v>14.24</v>
          </cell>
        </row>
        <row r="70">
          <cell r="Q70">
            <v>60.28</v>
          </cell>
        </row>
        <row r="71">
          <cell r="Q71">
            <v>20.98</v>
          </cell>
        </row>
        <row r="72">
          <cell r="Q72">
            <v>56.84</v>
          </cell>
        </row>
        <row r="73">
          <cell r="Q73">
            <v>83.48</v>
          </cell>
        </row>
        <row r="74">
          <cell r="Q74">
            <v>53.58</v>
          </cell>
        </row>
        <row r="75">
          <cell r="Q75">
            <v>70.38</v>
          </cell>
        </row>
        <row r="76">
          <cell r="Q76">
            <v>70.68</v>
          </cell>
        </row>
        <row r="77">
          <cell r="Q77">
            <v>42.18</v>
          </cell>
        </row>
        <row r="78">
          <cell r="Q78">
            <v>38.22</v>
          </cell>
        </row>
        <row r="79">
          <cell r="Q79">
            <v>76.7</v>
          </cell>
        </row>
        <row r="80">
          <cell r="Q80">
            <v>44.02</v>
          </cell>
        </row>
        <row r="81">
          <cell r="Q81">
            <v>43.66</v>
          </cell>
        </row>
      </sheetData>
      <sheetData sheetId="2">
        <row r="6">
          <cell r="Q6">
            <v>1017</v>
          </cell>
        </row>
        <row r="7">
          <cell r="Q7">
            <v>852</v>
          </cell>
        </row>
        <row r="8">
          <cell r="Q8">
            <v>1093</v>
          </cell>
        </row>
        <row r="9">
          <cell r="Q9">
            <v>1071</v>
          </cell>
        </row>
        <row r="10">
          <cell r="Q10">
            <v>1159</v>
          </cell>
        </row>
        <row r="11">
          <cell r="Q11">
            <v>1270</v>
          </cell>
        </row>
        <row r="12">
          <cell r="Q12">
            <v>1473</v>
          </cell>
        </row>
        <row r="13">
          <cell r="Q13">
            <v>726</v>
          </cell>
        </row>
        <row r="14">
          <cell r="Q14">
            <v>1223</v>
          </cell>
        </row>
        <row r="15">
          <cell r="Q15">
            <v>1174</v>
          </cell>
        </row>
        <row r="16">
          <cell r="Q16">
            <v>1198</v>
          </cell>
        </row>
        <row r="17">
          <cell r="Q17">
            <v>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E12" sqref="E12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21</v>
      </c>
      <c r="D2" s="4"/>
    </row>
    <row r="3" spans="1:2" ht="19.5" customHeight="1">
      <c r="A3" s="6"/>
      <c r="B3" s="6"/>
    </row>
    <row r="4" ht="19.5" customHeight="1">
      <c r="C4" s="7" t="s">
        <v>33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203" t="s">
        <v>22</v>
      </c>
      <c r="D6" s="204"/>
      <c r="E6" s="204"/>
      <c r="F6" s="204"/>
      <c r="G6" s="205"/>
      <c r="I6" s="206" t="s">
        <v>23</v>
      </c>
      <c r="J6" s="207"/>
      <c r="K6" s="208"/>
      <c r="L6" s="8"/>
      <c r="M6" s="209" t="s">
        <v>24</v>
      </c>
      <c r="N6" s="210"/>
      <c r="O6" s="211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19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53">
        <f>'[1]Hoja1'!Y4/1000</f>
        <v>11.26554</v>
      </c>
      <c r="D9" s="53">
        <f>'[1]Hoja1'!Y16/1000</f>
        <v>0.36381</v>
      </c>
      <c r="E9" s="53">
        <f>'[1]Hoja1'!Y28/1000</f>
        <v>0.40858999999999995</v>
      </c>
      <c r="F9" s="53">
        <f>'[1]Hoja1'!Y40/1000</f>
        <v>0</v>
      </c>
      <c r="G9" s="53">
        <f>SUM(C9:F9)</f>
        <v>12.03794</v>
      </c>
      <c r="H9" s="54"/>
      <c r="I9" s="55">
        <f>'[1]Hoja1'!Y52/1000</f>
        <v>16.55602</v>
      </c>
      <c r="J9" s="56">
        <f>'[1]Hoja1'!Y64/1000</f>
        <v>0</v>
      </c>
      <c r="K9" s="53">
        <f>SUM(I9:J9)</f>
        <v>16.55602</v>
      </c>
      <c r="L9" s="57"/>
      <c r="M9" s="53">
        <f>'[1]Hoja1'!Y76/1000</f>
        <v>21.47376</v>
      </c>
      <c r="N9" s="56">
        <f>'[1]Hoja1'!Y88/1000</f>
        <v>0.46585000000000004</v>
      </c>
      <c r="O9" s="53">
        <f>SUM(M9:N9)</f>
        <v>21.93961</v>
      </c>
      <c r="P9" s="25"/>
      <c r="Q9" s="2"/>
      <c r="S9" s="2"/>
      <c r="T9" s="2"/>
    </row>
    <row r="10" spans="1:20" ht="19.5" customHeight="1">
      <c r="A10" s="26" t="s">
        <v>1</v>
      </c>
      <c r="C10" s="53">
        <f>'[1]Hoja1'!Y5/1000</f>
        <v>9.772170000000003</v>
      </c>
      <c r="D10" s="53">
        <f>'[1]Hoja1'!Y17/1000</f>
        <v>0.12667</v>
      </c>
      <c r="E10" s="53">
        <f>'[1]Hoja1'!Y29/1000</f>
        <v>0.15434</v>
      </c>
      <c r="F10" s="53">
        <f>'[1]Hoja1'!Y41/1000</f>
        <v>0</v>
      </c>
      <c r="G10" s="53">
        <f>SUM(C10:F10)</f>
        <v>10.053180000000003</v>
      </c>
      <c r="H10" s="54"/>
      <c r="I10" s="55">
        <f>'[1]Hoja1'!Y53/1000</f>
        <v>17.4162</v>
      </c>
      <c r="J10" s="56">
        <f>'[1]Hoja1'!Y65/1000</f>
        <v>0.09544</v>
      </c>
      <c r="K10" s="53">
        <f>SUM(I10:J10)</f>
        <v>17.51164</v>
      </c>
      <c r="L10" s="57"/>
      <c r="M10" s="53">
        <f>'[1]Hoja1'!Y77/1000</f>
        <v>8.453389999999999</v>
      </c>
      <c r="N10" s="56">
        <f>'[1]Hoja1'!Y89/1000</f>
        <v>0.1915</v>
      </c>
      <c r="O10" s="53">
        <f>SUM(M10:N10)</f>
        <v>8.644889999999998</v>
      </c>
      <c r="P10" s="25"/>
      <c r="Q10" s="2"/>
      <c r="S10" s="2"/>
      <c r="T10" s="2"/>
    </row>
    <row r="11" spans="1:20" ht="19.5" customHeight="1">
      <c r="A11" s="26" t="s">
        <v>2</v>
      </c>
      <c r="C11" s="53">
        <f>'[1]Hoja1'!Y6/1000</f>
        <v>10.521030000000001</v>
      </c>
      <c r="D11" s="53">
        <f>'[1]Hoja1'!Y18/1000</f>
        <v>0.17933000000000002</v>
      </c>
      <c r="E11" s="53">
        <f>'[1]Hoja1'!Y30/1000</f>
        <v>0.21</v>
      </c>
      <c r="F11" s="53">
        <f>'[1]Hoja1'!Y42/1000</f>
        <v>0</v>
      </c>
      <c r="G11" s="53">
        <f>SUM(C11:F11)</f>
        <v>10.910360000000003</v>
      </c>
      <c r="H11" s="54"/>
      <c r="I11" s="55">
        <f>'[1]Hoja1'!Y54/1000</f>
        <v>22.06282</v>
      </c>
      <c r="J11" s="56">
        <f>'[1]Hoja1'!Y66/1000</f>
        <v>0.10611</v>
      </c>
      <c r="K11" s="53">
        <f>SUM(I11:J11)</f>
        <v>22.16893</v>
      </c>
      <c r="L11" s="57"/>
      <c r="M11" s="53">
        <f>'[1]Hoja1'!Y78/1000</f>
        <v>9.04649</v>
      </c>
      <c r="N11" s="56">
        <f>'[1]Hoja1'!Y90/1000</f>
        <v>0.23351</v>
      </c>
      <c r="O11" s="53">
        <f>SUM(M11:N11)</f>
        <v>9.280000000000001</v>
      </c>
      <c r="P11" s="25"/>
      <c r="Q11" s="2"/>
      <c r="S11" s="2"/>
      <c r="T11" s="2"/>
    </row>
    <row r="12" spans="1:20" ht="19.5" customHeight="1">
      <c r="A12" s="26" t="s">
        <v>3</v>
      </c>
      <c r="C12" s="53">
        <f>'[1]Hoja1'!Y7/1000</f>
        <v>9.4792</v>
      </c>
      <c r="D12" s="53">
        <f>'[1]Hoja1'!Y19/1000</f>
        <v>0.57076</v>
      </c>
      <c r="E12" s="53">
        <f>'[1]Hoja1'!Y31/1000</f>
        <v>0.50348</v>
      </c>
      <c r="F12" s="53">
        <f>'[1]Hoja1'!Y43/1000</f>
        <v>0</v>
      </c>
      <c r="G12" s="53">
        <f>SUM(C12:F12)</f>
        <v>10.55344</v>
      </c>
      <c r="H12" s="54"/>
      <c r="I12" s="55">
        <f>'[1]Hoja1'!Y55/1000</f>
        <v>16.78344</v>
      </c>
      <c r="J12" s="56">
        <f>'[1]Hoja1'!Y67/1000</f>
        <v>0.03013</v>
      </c>
      <c r="K12" s="53">
        <f>SUM(I12:J12)</f>
        <v>16.81357</v>
      </c>
      <c r="L12" s="57"/>
      <c r="M12" s="53">
        <f>'[1]Hoja1'!Y79/1000</f>
        <v>9.38121</v>
      </c>
      <c r="N12" s="56">
        <f>'[1]Hoja1'!Y91/1000</f>
        <v>0.27212000000000003</v>
      </c>
      <c r="O12" s="53">
        <f>SUM(M12:N12)</f>
        <v>9.653329999999999</v>
      </c>
      <c r="P12" s="25"/>
      <c r="Q12" s="2"/>
      <c r="S12" s="2"/>
      <c r="T12" s="2"/>
    </row>
    <row r="13" spans="1:20" ht="19.5" customHeight="1">
      <c r="A13" s="26" t="s">
        <v>4</v>
      </c>
      <c r="C13" s="53">
        <f>'[1]Hoja1'!Y8/1000</f>
        <v>9.714319999999999</v>
      </c>
      <c r="D13" s="53">
        <f>'[1]Hoja1'!Y20/1000</f>
        <v>0.35667000000000004</v>
      </c>
      <c r="E13" s="53">
        <f>'[1]Hoja1'!Y32/1000</f>
        <v>0.29657</v>
      </c>
      <c r="F13" s="53">
        <f>'[1]Hoja1'!Y44/1000</f>
        <v>0</v>
      </c>
      <c r="G13" s="53">
        <f>SUM(C13:F13)</f>
        <v>10.367559999999997</v>
      </c>
      <c r="H13" s="54"/>
      <c r="I13" s="55">
        <f>'[1]Hoja1'!Y56/1000</f>
        <v>20.056669999999997</v>
      </c>
      <c r="J13" s="56">
        <f>'[1]Hoja1'!Y68/1000</f>
        <v>0.08779</v>
      </c>
      <c r="K13" s="53">
        <f>SUM(I13:J13)</f>
        <v>20.144459999999995</v>
      </c>
      <c r="L13" s="57"/>
      <c r="M13" s="53">
        <f>'[1]Hoja1'!Y80/1000</f>
        <v>9.74639</v>
      </c>
      <c r="N13" s="56">
        <f>'[1]Hoja1'!Y92/1000</f>
        <v>0.21838</v>
      </c>
      <c r="O13" s="53">
        <f>SUM(M13:N13)</f>
        <v>9.96477</v>
      </c>
      <c r="P13" s="25"/>
      <c r="Q13" s="2"/>
      <c r="S13" s="2"/>
      <c r="T13" s="2"/>
    </row>
    <row r="14" spans="1:20" ht="19.5" customHeight="1">
      <c r="A14" s="26" t="s">
        <v>5</v>
      </c>
      <c r="C14" s="53">
        <f>'[1]Hoja1'!Y9/1000</f>
        <v>9.85292</v>
      </c>
      <c r="D14" s="53">
        <f>'[1]Hoja1'!Y21/1000</f>
        <v>0.39332999999999996</v>
      </c>
      <c r="E14" s="53">
        <f>'[1]Hoja1'!Y33/1000</f>
        <v>0.14266</v>
      </c>
      <c r="F14" s="53">
        <f>'[1]Hoja1'!Y45/1000</f>
        <v>0</v>
      </c>
      <c r="G14" s="53">
        <f aca="true" t="shared" si="0" ref="G14:G20">SUM(C14:F14)</f>
        <v>10.38891</v>
      </c>
      <c r="H14" s="54"/>
      <c r="I14" s="55">
        <f>'[1]Hoja1'!Y57/1000</f>
        <v>21.20627</v>
      </c>
      <c r="J14" s="56">
        <f>'[1]Hoja1'!Y69/1000</f>
        <v>0.04516</v>
      </c>
      <c r="K14" s="53">
        <f aca="true" t="shared" si="1" ref="K14:K20">SUM(I14:J14)</f>
        <v>21.25143</v>
      </c>
      <c r="L14" s="57"/>
      <c r="M14" s="53">
        <f>'[1]Hoja1'!Y81/1000</f>
        <v>0.76</v>
      </c>
      <c r="N14" s="56">
        <f>'[1]Hoja1'!Y93/1000</f>
        <v>0</v>
      </c>
      <c r="O14" s="53">
        <f aca="true" t="shared" si="2" ref="O14:O20">SUM(M14:N14)</f>
        <v>0.76</v>
      </c>
      <c r="P14" s="25"/>
      <c r="Q14" s="2"/>
      <c r="S14" s="2"/>
      <c r="T14" s="2"/>
    </row>
    <row r="15" spans="1:20" ht="19.5" customHeight="1">
      <c r="A15" s="26" t="s">
        <v>6</v>
      </c>
      <c r="C15" s="53">
        <f>'[1]Hoja1'!Y10/1000</f>
        <v>9.45715</v>
      </c>
      <c r="D15" s="53">
        <f>'[1]Hoja1'!Y22/1000</f>
        <v>0.32</v>
      </c>
      <c r="E15" s="53">
        <f>'[1]Hoja1'!Y34/1000</f>
        <v>0.29239</v>
      </c>
      <c r="F15" s="53">
        <f>'[1]Hoja1'!Y46/1000</f>
        <v>0</v>
      </c>
      <c r="G15" s="53">
        <f t="shared" si="0"/>
        <v>10.06954</v>
      </c>
      <c r="H15" s="54"/>
      <c r="I15" s="55">
        <f>'[1]Hoja1'!Y58/1000</f>
        <v>21.290560000000003</v>
      </c>
      <c r="J15" s="56">
        <f>'[1]Hoja1'!Y70/1000</f>
        <v>0.04107</v>
      </c>
      <c r="K15" s="53">
        <f t="shared" si="1"/>
        <v>21.331630000000004</v>
      </c>
      <c r="L15" s="57"/>
      <c r="M15" s="53">
        <f>'[1]Hoja1'!Y82/1000</f>
        <v>15.6425</v>
      </c>
      <c r="N15" s="56">
        <f>'[1]Hoja1'!Y94/1000</f>
        <v>0.3575</v>
      </c>
      <c r="O15" s="53">
        <f t="shared" si="2"/>
        <v>16</v>
      </c>
      <c r="P15" s="25"/>
      <c r="Q15" s="2"/>
      <c r="S15" s="2"/>
      <c r="T15" s="2"/>
    </row>
    <row r="16" spans="1:20" ht="19.5" customHeight="1">
      <c r="A16" s="26" t="s">
        <v>7</v>
      </c>
      <c r="C16" s="53">
        <f>'[1]Hoja1'!Y11/1000</f>
        <v>10.394309999999999</v>
      </c>
      <c r="D16" s="53">
        <f>'[1]Hoja1'!Y23/1000</f>
        <v>0.12057</v>
      </c>
      <c r="E16" s="53">
        <f>'[1]Hoja1'!Y35/1000</f>
        <v>0.10321</v>
      </c>
      <c r="F16" s="53">
        <f>'[1]Hoja1'!Y47/1000</f>
        <v>0</v>
      </c>
      <c r="G16" s="53">
        <f t="shared" si="0"/>
        <v>10.61809</v>
      </c>
      <c r="H16" s="54"/>
      <c r="I16" s="55">
        <f>'[1]Hoja1'!Y59/1000</f>
        <v>17.423479999999998</v>
      </c>
      <c r="J16" s="56">
        <f>'[1]Hoja1'!Y71/1000</f>
        <v>0.05382</v>
      </c>
      <c r="K16" s="53">
        <f t="shared" si="1"/>
        <v>17.4773</v>
      </c>
      <c r="L16" s="57"/>
      <c r="M16" s="53">
        <f>'[1]Hoja1'!Y83/1000</f>
        <v>10.09636</v>
      </c>
      <c r="N16" s="56">
        <f>'[1]Hoja1'!Y95/1000</f>
        <v>0</v>
      </c>
      <c r="O16" s="53">
        <f t="shared" si="2"/>
        <v>10.09636</v>
      </c>
      <c r="P16" s="25"/>
      <c r="Q16" s="2"/>
      <c r="S16" s="2"/>
      <c r="T16" s="2"/>
    </row>
    <row r="17" spans="1:20" ht="19.5" customHeight="1">
      <c r="A17" s="26" t="s">
        <v>20</v>
      </c>
      <c r="C17" s="53">
        <f>'[1]Hoja1'!Y12/1000</f>
        <v>11.38854</v>
      </c>
      <c r="D17" s="53">
        <f>'[1]Hoja1'!Y24/1000</f>
        <v>0.16333</v>
      </c>
      <c r="E17" s="53">
        <f>'[1]Hoja1'!Y36/1000</f>
        <v>0.1875</v>
      </c>
      <c r="F17" s="53">
        <f>'[1]Hoja1'!Y48/1000</f>
        <v>0</v>
      </c>
      <c r="G17" s="53">
        <f t="shared" si="0"/>
        <v>11.739370000000001</v>
      </c>
      <c r="H17" s="54"/>
      <c r="I17" s="55">
        <f>'[1]Hoja1'!Y60/1000</f>
        <v>18.83982</v>
      </c>
      <c r="J17" s="56">
        <f>'[1]Hoja1'!Y72/1000</f>
        <v>0.17917</v>
      </c>
      <c r="K17" s="53">
        <f t="shared" si="1"/>
        <v>19.01899</v>
      </c>
      <c r="L17" s="57"/>
      <c r="M17" s="53">
        <f>'[1]Hoja1'!Y84/1000</f>
        <v>12.356440000000001</v>
      </c>
      <c r="N17" s="56">
        <f>'[1]Hoja1'!Y96/1000</f>
        <v>0.28593</v>
      </c>
      <c r="O17" s="53">
        <f t="shared" si="2"/>
        <v>12.642370000000001</v>
      </c>
      <c r="P17" s="25"/>
      <c r="Q17" s="2"/>
      <c r="S17" s="2"/>
      <c r="T17" s="2"/>
    </row>
    <row r="18" spans="1:20" ht="19.5" customHeight="1">
      <c r="A18" s="26" t="s">
        <v>8</v>
      </c>
      <c r="C18" s="53">
        <f>'[1]Hoja1'!Y13/1000</f>
        <v>9.86175</v>
      </c>
      <c r="D18" s="53">
        <f>'[1]Hoja1'!Y25/1000</f>
        <v>0.06</v>
      </c>
      <c r="E18" s="53">
        <f>'[1]Hoja1'!Y37/1000</f>
        <v>0.39975</v>
      </c>
      <c r="F18" s="53">
        <f>'[1]Hoja1'!Y49/1000</f>
        <v>0</v>
      </c>
      <c r="G18" s="53">
        <f t="shared" si="0"/>
        <v>10.3215</v>
      </c>
      <c r="H18" s="54"/>
      <c r="I18" s="55">
        <f>'[1]Hoja1'!Y61/1000</f>
        <v>17.622419999999998</v>
      </c>
      <c r="J18" s="56">
        <f>'[1]Hoja1'!Y73/1000</f>
        <v>0</v>
      </c>
      <c r="K18" s="53">
        <f t="shared" si="1"/>
        <v>17.622419999999998</v>
      </c>
      <c r="L18" s="57"/>
      <c r="M18" s="53">
        <f>'[1]Hoja1'!Y85/1000</f>
        <v>7.79351</v>
      </c>
      <c r="N18" s="56">
        <f>'[1]Hoja1'!Y97/1000</f>
        <v>0.22108</v>
      </c>
      <c r="O18" s="53">
        <f t="shared" si="2"/>
        <v>8.01459</v>
      </c>
      <c r="P18" s="25"/>
      <c r="Q18" s="2"/>
      <c r="S18" s="2"/>
      <c r="T18" s="2"/>
    </row>
    <row r="19" spans="1:20" ht="19.5" customHeight="1">
      <c r="A19" s="26" t="s">
        <v>9</v>
      </c>
      <c r="C19" s="53">
        <f>'[1]Hoja1'!Y14/1000</f>
        <v>10.225970000000002</v>
      </c>
      <c r="D19" s="53">
        <f>'[1]Hoja1'!Y26/1000</f>
        <v>0.23867</v>
      </c>
      <c r="E19" s="53">
        <f>'[1]Hoja1'!Y38/1000</f>
        <v>0.18517</v>
      </c>
      <c r="F19" s="53">
        <f>'[1]Hoja1'!Y50/1000</f>
        <v>0</v>
      </c>
      <c r="G19" s="53">
        <f t="shared" si="0"/>
        <v>10.649810000000002</v>
      </c>
      <c r="H19" s="54"/>
      <c r="I19" s="55">
        <f>'[1]Hoja1'!Y62/1000</f>
        <v>18.971709999999998</v>
      </c>
      <c r="J19" s="56">
        <f>'[1]Hoja1'!Y74/1000</f>
        <v>0.16928</v>
      </c>
      <c r="K19" s="53">
        <f t="shared" si="1"/>
        <v>19.14099</v>
      </c>
      <c r="L19" s="57"/>
      <c r="M19" s="53">
        <f>'[1]Hoja1'!Y86/1000</f>
        <v>9.942260000000001</v>
      </c>
      <c r="N19" s="56">
        <f>'[1]Hoja1'!Y98/1000</f>
        <v>0.23707</v>
      </c>
      <c r="O19" s="53">
        <f t="shared" si="2"/>
        <v>10.17933</v>
      </c>
      <c r="P19" s="25"/>
      <c r="Q19" s="2"/>
      <c r="S19" s="2"/>
      <c r="T19" s="2"/>
    </row>
    <row r="20" spans="1:20" ht="19.5" customHeight="1" thickBot="1">
      <c r="A20" s="27" t="s">
        <v>10</v>
      </c>
      <c r="C20" s="53">
        <f>'[1]Hoja1'!Y15/1000</f>
        <v>12.84109</v>
      </c>
      <c r="D20" s="53">
        <f>'[1]Hoja1'!Y27/1000</f>
        <v>0.54714</v>
      </c>
      <c r="E20" s="53">
        <f>'[1]Hoja1'!Y39/1000</f>
        <v>0.2085</v>
      </c>
      <c r="F20" s="53">
        <f>'[1]Hoja1'!Y51/1000</f>
        <v>0</v>
      </c>
      <c r="G20" s="53">
        <f t="shared" si="0"/>
        <v>13.59673</v>
      </c>
      <c r="H20" s="54"/>
      <c r="I20" s="55">
        <f>'[1]Hoja1'!Y63/1000</f>
        <v>17.20348</v>
      </c>
      <c r="J20" s="56">
        <f>'[1]Hoja1'!Y75/1000</f>
        <v>0.033659999999999995</v>
      </c>
      <c r="K20" s="53">
        <f t="shared" si="1"/>
        <v>17.23714</v>
      </c>
      <c r="L20" s="57"/>
      <c r="M20" s="53">
        <f>'[1]Hoja1'!Y87/1000</f>
        <v>5.346310000000001</v>
      </c>
      <c r="N20" s="56">
        <f>'[1]Hoja1'!Y99/1000</f>
        <v>0.13698</v>
      </c>
      <c r="O20" s="53">
        <f t="shared" si="2"/>
        <v>5.483290000000001</v>
      </c>
      <c r="P20" s="25"/>
      <c r="Q20" s="2"/>
      <c r="S20" s="2"/>
      <c r="T20" s="2"/>
    </row>
    <row r="21" spans="3:20" ht="19.5" customHeight="1" thickBot="1">
      <c r="C21" s="58"/>
      <c r="D21" s="58"/>
      <c r="E21" s="58"/>
      <c r="F21" s="58"/>
      <c r="G21" s="58"/>
      <c r="H21" s="58"/>
      <c r="I21" s="59"/>
      <c r="J21" s="59"/>
      <c r="K21" s="59"/>
      <c r="L21" s="60"/>
      <c r="M21" s="59"/>
      <c r="N21" s="59"/>
      <c r="O21" s="59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61">
        <f>SUM(C9:C20)</f>
        <v>124.77399000000001</v>
      </c>
      <c r="D22" s="61">
        <f>SUM(D9:D20)</f>
        <v>3.4402799999999996</v>
      </c>
      <c r="E22" s="61">
        <f>SUM(E9:E20)</f>
        <v>3.0921599999999994</v>
      </c>
      <c r="F22" s="61">
        <f>SUM(F9:F20)</f>
        <v>0</v>
      </c>
      <c r="G22" s="61">
        <f>SUM(C22:F22)</f>
        <v>131.30643</v>
      </c>
      <c r="H22" s="62"/>
      <c r="I22" s="63">
        <f>SUM(I9:I20)</f>
        <v>225.43289</v>
      </c>
      <c r="J22" s="64">
        <f>SUM(J9:J20)</f>
        <v>0.84163</v>
      </c>
      <c r="K22" s="64">
        <f>SUM(I22:J22)</f>
        <v>226.27452</v>
      </c>
      <c r="L22" s="65"/>
      <c r="M22" s="66">
        <f>SUM(M9:M20)</f>
        <v>120.03862000000001</v>
      </c>
      <c r="N22" s="66">
        <f>SUM(N9:N20)</f>
        <v>2.6199200000000005</v>
      </c>
      <c r="O22" s="66">
        <f>SUM(M22:N22)</f>
        <v>122.65854000000002</v>
      </c>
      <c r="P22" s="31"/>
    </row>
    <row r="23" spans="1:20" s="33" customFormat="1" ht="19.5" customHeight="1">
      <c r="A23" s="32"/>
      <c r="C23" s="34" t="s">
        <v>18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1">
      <selection activeCell="C10" sqref="C10"/>
    </sheetView>
  </sheetViews>
  <sheetFormatPr defaultColWidth="11.00390625" defaultRowHeight="15"/>
  <cols>
    <col min="1" max="1" width="21.140625" style="38" customWidth="1"/>
    <col min="2" max="2" width="7.8515625" style="38" customWidth="1"/>
    <col min="3" max="3" width="22.8515625" style="38" customWidth="1"/>
    <col min="4" max="4" width="7.28125" style="38" customWidth="1"/>
    <col min="5" max="5" width="22.8515625" style="38" customWidth="1"/>
    <col min="6" max="6" width="7.28125" style="38" customWidth="1"/>
    <col min="7" max="7" width="22.8515625" style="38" bestFit="1" customWidth="1"/>
    <col min="8" max="8" width="7.28125" style="38" customWidth="1"/>
    <col min="9" max="9" width="22.8515625" style="38" customWidth="1"/>
    <col min="10" max="16384" width="11.00390625" style="38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21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1" t="s">
        <v>34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3" ht="33" customHeight="1" thickBot="1">
      <c r="A6" s="9"/>
      <c r="C6" s="52" t="s">
        <v>25</v>
      </c>
    </row>
    <row r="7" spans="1:3" ht="15.75" thickBot="1">
      <c r="A7" s="23"/>
      <c r="C7" s="5"/>
    </row>
    <row r="8" spans="1:3" ht="19.5" customHeight="1">
      <c r="A8" s="24" t="s">
        <v>0</v>
      </c>
      <c r="C8" s="67">
        <f>'[1]Hoja1'!Y112/1000</f>
        <v>0.94</v>
      </c>
    </row>
    <row r="9" spans="1:3" ht="19.5" customHeight="1">
      <c r="A9" s="26" t="s">
        <v>1</v>
      </c>
      <c r="C9" s="68">
        <f>'[1]Hoja1'!Y113/1000</f>
        <v>0.66</v>
      </c>
    </row>
    <row r="10" spans="1:3" ht="19.5" customHeight="1">
      <c r="A10" s="26" t="s">
        <v>2</v>
      </c>
      <c r="C10" s="68">
        <f>'[1]Hoja1'!Y114/1000</f>
        <v>0</v>
      </c>
    </row>
    <row r="11" spans="1:3" ht="19.5" customHeight="1">
      <c r="A11" s="26" t="s">
        <v>3</v>
      </c>
      <c r="C11" s="68">
        <f>'[1]Hoja1'!Y115/1000</f>
        <v>0</v>
      </c>
    </row>
    <row r="12" spans="1:3" ht="19.5" customHeight="1">
      <c r="A12" s="26" t="s">
        <v>4</v>
      </c>
      <c r="C12" s="68">
        <f>'[1]Hoja1'!Y116/1000</f>
        <v>0</v>
      </c>
    </row>
    <row r="13" spans="1:3" ht="19.5" customHeight="1">
      <c r="A13" s="26" t="s">
        <v>5</v>
      </c>
      <c r="C13" s="68">
        <f>'[1]Hoja1'!Y117/1000</f>
        <v>0</v>
      </c>
    </row>
    <row r="14" spans="1:3" ht="19.5" customHeight="1">
      <c r="A14" s="26" t="s">
        <v>6</v>
      </c>
      <c r="C14" s="68">
        <f>'[1]Hoja1'!Y118/1000</f>
        <v>0</v>
      </c>
    </row>
    <row r="15" spans="1:3" ht="19.5" customHeight="1">
      <c r="A15" s="26" t="s">
        <v>7</v>
      </c>
      <c r="C15" s="68">
        <f>'[1]Hoja1'!Y119/1000</f>
        <v>0</v>
      </c>
    </row>
    <row r="16" spans="1:3" ht="19.5" customHeight="1">
      <c r="A16" s="26" t="s">
        <v>20</v>
      </c>
      <c r="C16" s="68">
        <f>'[1]Hoja1'!Y120/1000</f>
        <v>0</v>
      </c>
    </row>
    <row r="17" spans="1:3" ht="19.5" customHeight="1">
      <c r="A17" s="26" t="s">
        <v>8</v>
      </c>
      <c r="C17" s="68">
        <f>'[1]Hoja1'!Y121/1000</f>
        <v>0</v>
      </c>
    </row>
    <row r="18" spans="1:3" ht="19.5" customHeight="1">
      <c r="A18" s="26" t="s">
        <v>9</v>
      </c>
      <c r="C18" s="68">
        <f>'[1]Hoja1'!Y122/1000</f>
        <v>0</v>
      </c>
    </row>
    <row r="19" spans="1:3" ht="19.5" customHeight="1" thickBot="1">
      <c r="A19" s="27" t="s">
        <v>10</v>
      </c>
      <c r="C19" s="69">
        <f>'[1]Hoja1'!Y123/1000</f>
        <v>0</v>
      </c>
    </row>
    <row r="20" spans="1:3" ht="19.5" customHeight="1" thickBot="1">
      <c r="A20" s="2"/>
      <c r="C20" s="59"/>
    </row>
    <row r="21" spans="1:3" ht="19.5" customHeight="1" thickBot="1">
      <c r="A21" s="29" t="s">
        <v>15</v>
      </c>
      <c r="C21" s="70">
        <f>SUM(C8:C19)</f>
        <v>1.6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5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E11" sqref="E11"/>
    </sheetView>
  </sheetViews>
  <sheetFormatPr defaultColWidth="11.00390625" defaultRowHeight="15"/>
  <cols>
    <col min="1" max="1" width="22.140625" style="38" customWidth="1"/>
    <col min="2" max="2" width="7.8515625" style="38" customWidth="1"/>
    <col min="3" max="6" width="18.57421875" style="38" customWidth="1"/>
    <col min="7" max="7" width="18.57421875" style="39" customWidth="1"/>
    <col min="8" max="10" width="18.57421875" style="38" customWidth="1"/>
    <col min="11" max="11" width="18.00390625" style="38" customWidth="1"/>
    <col min="12" max="16384" width="11.00390625" style="38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21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35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29.25" thickBot="1">
      <c r="A6" s="9"/>
      <c r="C6" s="40" t="s">
        <v>26</v>
      </c>
      <c r="D6" s="41" t="s">
        <v>27</v>
      </c>
      <c r="E6" s="41" t="s">
        <v>28</v>
      </c>
      <c r="F6" s="41" t="s">
        <v>29</v>
      </c>
      <c r="G6" s="42" t="s">
        <v>30</v>
      </c>
      <c r="H6" s="42" t="s">
        <v>31</v>
      </c>
      <c r="I6" s="43" t="s">
        <v>32</v>
      </c>
      <c r="J6" s="44" t="s">
        <v>17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45" t="s">
        <v>0</v>
      </c>
      <c r="C8" s="71">
        <f>'[1]DEIXALLERIES'!Q70</f>
        <v>60.28</v>
      </c>
      <c r="D8" s="72">
        <f>'[1]DEIXALLERIES'!Q5</f>
        <v>0</v>
      </c>
      <c r="E8" s="72">
        <f>'[1]DEIXALLERIES'!Q31</f>
        <v>3.44</v>
      </c>
      <c r="F8" s="72">
        <f>'[1]DEIXALLERIES'!Q18</f>
        <v>13.12</v>
      </c>
      <c r="G8" s="73">
        <f>'[1]DEIXALLERIES'!Q57</f>
        <v>17.88</v>
      </c>
      <c r="H8" s="73">
        <f>'[1]DEIXALLERIES'!Q44</f>
        <v>26.88</v>
      </c>
      <c r="I8" s="74">
        <f>SUM(C8:H8)</f>
        <v>121.6</v>
      </c>
      <c r="J8" s="47">
        <f>'[1]USUARIS DEIXALLERIES'!Q6</f>
        <v>1017</v>
      </c>
    </row>
    <row r="9" spans="1:10" ht="19.5" customHeight="1">
      <c r="A9" s="45" t="s">
        <v>1</v>
      </c>
      <c r="C9" s="75">
        <f>'[1]DEIXALLERIES'!Q71</f>
        <v>20.98</v>
      </c>
      <c r="D9" s="56">
        <f>'[1]DEIXALLERIES'!Q6</f>
        <v>0</v>
      </c>
      <c r="E9" s="56">
        <f>'[1]DEIXALLERIES'!Q32</f>
        <v>0</v>
      </c>
      <c r="F9" s="56">
        <f>'[1]DEIXALLERIES'!Q19</f>
        <v>9.74</v>
      </c>
      <c r="G9" s="76">
        <f>'[1]DEIXALLERIES'!Q58</f>
        <v>18.78</v>
      </c>
      <c r="H9" s="76">
        <f>'[1]DEIXALLERIES'!Q45</f>
        <v>20.16</v>
      </c>
      <c r="I9" s="77">
        <f aca="true" t="shared" si="0" ref="I9:I19">SUM(C9:H9)</f>
        <v>69.66</v>
      </c>
      <c r="J9" s="48">
        <f>'[1]USUARIS DEIXALLERIES'!Q7</f>
        <v>852</v>
      </c>
    </row>
    <row r="10" spans="1:10" ht="19.5" customHeight="1">
      <c r="A10" s="45" t="s">
        <v>2</v>
      </c>
      <c r="C10" s="75">
        <f>'[1]DEIXALLERIES'!Q72</f>
        <v>56.84</v>
      </c>
      <c r="D10" s="56">
        <f>'[1]DEIXALLERIES'!Q7</f>
        <v>0</v>
      </c>
      <c r="E10" s="56">
        <f>'[1]DEIXALLERIES'!Q33</f>
        <v>4.92</v>
      </c>
      <c r="F10" s="56">
        <f>'[1]DEIXALLERIES'!Q20</f>
        <v>15.12</v>
      </c>
      <c r="G10" s="76">
        <f>'[1]DEIXALLERIES'!Q59</f>
        <v>19.82</v>
      </c>
      <c r="H10" s="76">
        <f>'[1]DEIXALLERIES'!Q46</f>
        <v>22.4</v>
      </c>
      <c r="I10" s="77">
        <f t="shared" si="0"/>
        <v>119.10000000000002</v>
      </c>
      <c r="J10" s="48">
        <f>'[1]USUARIS DEIXALLERIES'!Q8</f>
        <v>1093</v>
      </c>
    </row>
    <row r="11" spans="1:10" ht="19.5" customHeight="1">
      <c r="A11" s="45" t="s">
        <v>3</v>
      </c>
      <c r="C11" s="75">
        <f>'[1]DEIXALLERIES'!Q73</f>
        <v>83.48</v>
      </c>
      <c r="D11" s="56">
        <f>'[1]DEIXALLERIES'!Q8</f>
        <v>0</v>
      </c>
      <c r="E11" s="56">
        <f>'[1]DEIXALLERIES'!Q34</f>
        <v>3.84</v>
      </c>
      <c r="F11" s="56">
        <f>'[1]DEIXALLERIES'!Q21</f>
        <v>20.86</v>
      </c>
      <c r="G11" s="76">
        <f>'[1]DEIXALLERIES'!Q60</f>
        <v>26.98</v>
      </c>
      <c r="H11" s="76">
        <f>'[1]DEIXALLERIES'!Q47</f>
        <v>15.68</v>
      </c>
      <c r="I11" s="77">
        <f t="shared" si="0"/>
        <v>150.84</v>
      </c>
      <c r="J11" s="48">
        <f>'[1]USUARIS DEIXALLERIES'!Q9</f>
        <v>1071</v>
      </c>
    </row>
    <row r="12" spans="1:10" ht="19.5" customHeight="1">
      <c r="A12" s="45" t="s">
        <v>4</v>
      </c>
      <c r="C12" s="75">
        <f>'[1]DEIXALLERIES'!Q74</f>
        <v>53.58</v>
      </c>
      <c r="D12" s="56">
        <f>'[1]DEIXALLERIES'!Q9</f>
        <v>0</v>
      </c>
      <c r="E12" s="56">
        <f>'[1]DEIXALLERIES'!Q35</f>
        <v>4.06</v>
      </c>
      <c r="F12" s="56">
        <f>'[1]DEIXALLERIES'!Q22</f>
        <v>18.4</v>
      </c>
      <c r="G12" s="76">
        <f>'[1]DEIXALLERIES'!Q61</f>
        <v>24.15</v>
      </c>
      <c r="H12" s="76">
        <f>'[1]DEIXALLERIES'!Q48</f>
        <v>22.4</v>
      </c>
      <c r="I12" s="77">
        <f t="shared" si="0"/>
        <v>122.59</v>
      </c>
      <c r="J12" s="48">
        <f>'[1]USUARIS DEIXALLERIES'!Q10</f>
        <v>1159</v>
      </c>
    </row>
    <row r="13" spans="1:10" ht="19.5" customHeight="1">
      <c r="A13" s="45" t="s">
        <v>5</v>
      </c>
      <c r="C13" s="78">
        <f>'[1]DEIXALLERIES'!Q75</f>
        <v>70.38</v>
      </c>
      <c r="D13" s="53">
        <f>'[1]DEIXALLERIES'!Q10</f>
        <v>0.7</v>
      </c>
      <c r="E13" s="53">
        <f>'[1]DEIXALLERIES'!Q36</f>
        <v>0</v>
      </c>
      <c r="F13" s="53">
        <f>'[1]DEIXALLERIES'!Q23</f>
        <v>12.68</v>
      </c>
      <c r="G13" s="55">
        <f>'[1]DEIXALLERIES'!Q62</f>
        <v>23.74</v>
      </c>
      <c r="H13" s="55">
        <f>'[1]DEIXALLERIES'!Q49</f>
        <v>23.94</v>
      </c>
      <c r="I13" s="77">
        <f t="shared" si="0"/>
        <v>131.44</v>
      </c>
      <c r="J13" s="49">
        <f>'[1]USUARIS DEIXALLERIES'!Q11</f>
        <v>1270</v>
      </c>
    </row>
    <row r="14" spans="1:10" ht="19.5" customHeight="1">
      <c r="A14" s="45" t="s">
        <v>6</v>
      </c>
      <c r="C14" s="78">
        <f>'[1]DEIXALLERIES'!Q76</f>
        <v>70.68</v>
      </c>
      <c r="D14" s="53">
        <f>'[1]DEIXALLERIES'!Q11</f>
        <v>0</v>
      </c>
      <c r="E14" s="53">
        <f>'[1]DEIXALLERIES'!Q37</f>
        <v>3.62</v>
      </c>
      <c r="F14" s="53">
        <f>'[1]DEIXALLERIES'!Q24</f>
        <v>20.08</v>
      </c>
      <c r="G14" s="55">
        <f>'[1]DEIXALLERIES'!Q63</f>
        <v>29.72</v>
      </c>
      <c r="H14" s="55">
        <f>'[1]DEIXALLERIES'!Q50</f>
        <v>21.42</v>
      </c>
      <c r="I14" s="77">
        <f t="shared" si="0"/>
        <v>145.52</v>
      </c>
      <c r="J14" s="49">
        <f>'[1]USUARIS DEIXALLERIES'!Q12</f>
        <v>1473</v>
      </c>
    </row>
    <row r="15" spans="1:10" ht="19.5" customHeight="1">
      <c r="A15" s="45" t="s">
        <v>7</v>
      </c>
      <c r="C15" s="78">
        <f>'[1]DEIXALLERIES'!Q77</f>
        <v>42.18</v>
      </c>
      <c r="D15" s="53">
        <f>'[1]DEIXALLERIES'!Q12</f>
        <v>0.42</v>
      </c>
      <c r="E15" s="53">
        <f>'[1]DEIXALLERIES'!Q38</f>
        <v>0</v>
      </c>
      <c r="F15" s="53">
        <f>'[1]DEIXALLERIES'!Q25</f>
        <v>13.4</v>
      </c>
      <c r="G15" s="55">
        <f>'[1]DEIXALLERIES'!Q64</f>
        <v>15.78</v>
      </c>
      <c r="H15" s="55">
        <f>'[1]DEIXALLERIES'!Q51</f>
        <v>14.02</v>
      </c>
      <c r="I15" s="77">
        <f t="shared" si="0"/>
        <v>85.8</v>
      </c>
      <c r="J15" s="49">
        <f>'[1]USUARIS DEIXALLERIES'!Q13</f>
        <v>726</v>
      </c>
    </row>
    <row r="16" spans="1:10" ht="19.5" customHeight="1">
      <c r="A16" s="45" t="s">
        <v>20</v>
      </c>
      <c r="C16" s="78">
        <f>'[1]DEIXALLERIES'!Q78</f>
        <v>38.22</v>
      </c>
      <c r="D16" s="53">
        <f>'[1]DEIXALLERIES'!Q13</f>
        <v>0</v>
      </c>
      <c r="E16" s="53">
        <f>'[1]DEIXALLERIES'!Q39</f>
        <v>4.76</v>
      </c>
      <c r="F16" s="53">
        <f>'[1]DEIXALLERIES'!Q26</f>
        <v>15.78</v>
      </c>
      <c r="G16" s="55">
        <f>'[1]DEIXALLERIES'!Q65</f>
        <v>18.66</v>
      </c>
      <c r="H16" s="55">
        <f>'[1]DEIXALLERIES'!Q52</f>
        <v>15.68</v>
      </c>
      <c r="I16" s="77">
        <f t="shared" si="0"/>
        <v>93.1</v>
      </c>
      <c r="J16" s="49">
        <f>'[1]USUARIS DEIXALLERIES'!Q14</f>
        <v>1223</v>
      </c>
    </row>
    <row r="17" spans="1:10" ht="19.5" customHeight="1">
      <c r="A17" s="45" t="s">
        <v>8</v>
      </c>
      <c r="C17" s="78">
        <f>'[1]DEIXALLERIES'!Q79</f>
        <v>76.7</v>
      </c>
      <c r="D17" s="53">
        <f>'[1]DEIXALLERIES'!Q14</f>
        <v>0</v>
      </c>
      <c r="E17" s="53">
        <f>'[1]DEIXALLERIES'!Q40</f>
        <v>5.12</v>
      </c>
      <c r="F17" s="53">
        <f>'[1]DEIXALLERIES'!Q27</f>
        <v>15.1</v>
      </c>
      <c r="G17" s="55">
        <f>'[1]DEIXALLERIES'!Q66</f>
        <v>19.6</v>
      </c>
      <c r="H17" s="55">
        <f>'[1]DEIXALLERIES'!Q53</f>
        <v>20.16</v>
      </c>
      <c r="I17" s="77">
        <f t="shared" si="0"/>
        <v>136.68</v>
      </c>
      <c r="J17" s="49">
        <f>'[1]USUARIS DEIXALLERIES'!Q15</f>
        <v>1174</v>
      </c>
    </row>
    <row r="18" spans="1:10" ht="19.5" customHeight="1">
      <c r="A18" s="45" t="s">
        <v>9</v>
      </c>
      <c r="C18" s="78">
        <f>'[1]DEIXALLERIES'!Q80</f>
        <v>44.02</v>
      </c>
      <c r="D18" s="53">
        <f>'[1]DEIXALLERIES'!Q15</f>
        <v>0</v>
      </c>
      <c r="E18" s="53">
        <f>'[1]DEIXALLERIES'!Q41</f>
        <v>3.72</v>
      </c>
      <c r="F18" s="53">
        <f>'[1]DEIXALLERIES'!Q28</f>
        <v>11.1</v>
      </c>
      <c r="G18" s="55">
        <f>'[1]DEIXALLERIES'!Q67</f>
        <v>18.65</v>
      </c>
      <c r="H18" s="55">
        <f>'[1]DEIXALLERIES'!Q54</f>
        <v>29.12</v>
      </c>
      <c r="I18" s="77">
        <f t="shared" si="0"/>
        <v>106.61000000000001</v>
      </c>
      <c r="J18" s="49">
        <f>'[1]USUARIS DEIXALLERIES'!Q16</f>
        <v>1198</v>
      </c>
    </row>
    <row r="19" spans="1:10" ht="19.5" customHeight="1" thickBot="1">
      <c r="A19" s="45" t="s">
        <v>10</v>
      </c>
      <c r="C19" s="79">
        <f>'[1]DEIXALLERIES'!Q81</f>
        <v>43.66</v>
      </c>
      <c r="D19" s="80">
        <f>'[1]DEIXALLERIES'!Q16</f>
        <v>0</v>
      </c>
      <c r="E19" s="80">
        <f>'[1]DEIXALLERIES'!Q42</f>
        <v>0</v>
      </c>
      <c r="F19" s="80">
        <f>'[1]DEIXALLERIES'!Q29</f>
        <v>10.58</v>
      </c>
      <c r="G19" s="81">
        <f>'[1]DEIXALLERIES'!Q68</f>
        <v>14.24</v>
      </c>
      <c r="H19" s="81">
        <f>'[1]DEIXALLERIES'!Q55</f>
        <v>15.68</v>
      </c>
      <c r="I19" s="82">
        <f t="shared" si="0"/>
        <v>84.16</v>
      </c>
      <c r="J19" s="50">
        <f>'[1]USUARIS DEIXALLERIES'!Q17</f>
        <v>951</v>
      </c>
    </row>
    <row r="20" spans="1:10" ht="19.5" customHeight="1" thickBot="1">
      <c r="A20" s="2"/>
      <c r="C20" s="59"/>
      <c r="D20" s="59"/>
      <c r="E20" s="59"/>
      <c r="F20" s="59"/>
      <c r="G20" s="59"/>
      <c r="H20" s="59"/>
      <c r="I20" s="59"/>
      <c r="J20" s="5"/>
    </row>
    <row r="21" spans="1:10" ht="19.5" customHeight="1" thickBot="1">
      <c r="A21" s="29" t="s">
        <v>14</v>
      </c>
      <c r="C21" s="83">
        <f>SUM(C8:C19)</f>
        <v>661</v>
      </c>
      <c r="D21" s="84">
        <f>SUM(D8:D19)</f>
        <v>1.1199999999999999</v>
      </c>
      <c r="E21" s="84">
        <f>SUM(E8:E19)</f>
        <v>33.480000000000004</v>
      </c>
      <c r="F21" s="84">
        <f>SUM(F8:F19)</f>
        <v>175.95999999999998</v>
      </c>
      <c r="G21" s="85">
        <f>SUM(G8:G20)</f>
        <v>248</v>
      </c>
      <c r="H21" s="85">
        <f>SUM(H8:H19)</f>
        <v>247.54000000000002</v>
      </c>
      <c r="I21" s="85">
        <f>SUM(I8:I19)</f>
        <v>1367.1000000000001</v>
      </c>
      <c r="J21" s="46">
        <f>SUM(J8:J19)</f>
        <v>13207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5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Q30" sqref="Q30"/>
    </sheetView>
  </sheetViews>
  <sheetFormatPr defaultColWidth="4.7109375" defaultRowHeight="15"/>
  <cols>
    <col min="1" max="25" width="4.7109375" style="86" customWidth="1"/>
    <col min="26" max="26" width="2.00390625" style="86" customWidth="1"/>
    <col min="27" max="16384" width="4.7109375" style="86" customWidth="1"/>
  </cols>
  <sheetData>
    <row r="1" spans="1:31" ht="13.5" customHeight="1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</row>
    <row r="2" spans="1:31" ht="13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7"/>
      <c r="Y5" s="87"/>
      <c r="Z5" s="87"/>
      <c r="AA5" s="87"/>
      <c r="AB5" s="87"/>
      <c r="AC5" s="87"/>
      <c r="AD5" s="87"/>
      <c r="AE5" s="87"/>
    </row>
    <row r="6" spans="1:31" ht="13.5" customHeight="1">
      <c r="A6" s="215" t="s">
        <v>36</v>
      </c>
      <c r="B6" s="216"/>
      <c r="C6" s="216"/>
      <c r="D6" s="216"/>
      <c r="E6" s="216"/>
      <c r="F6" s="216"/>
      <c r="G6" s="217"/>
      <c r="H6" s="89"/>
      <c r="I6" s="215" t="s">
        <v>37</v>
      </c>
      <c r="J6" s="216"/>
      <c r="K6" s="216"/>
      <c r="L6" s="216"/>
      <c r="M6" s="216"/>
      <c r="N6" s="216"/>
      <c r="O6" s="217"/>
      <c r="P6" s="89"/>
      <c r="Q6" s="215" t="s">
        <v>38</v>
      </c>
      <c r="R6" s="216"/>
      <c r="S6" s="216"/>
      <c r="T6" s="216"/>
      <c r="U6" s="216"/>
      <c r="V6" s="216"/>
      <c r="W6" s="217"/>
      <c r="X6" s="87"/>
      <c r="Y6" s="212" t="s">
        <v>39</v>
      </c>
      <c r="Z6" s="213"/>
      <c r="AA6" s="213"/>
      <c r="AB6" s="213"/>
      <c r="AC6" s="213"/>
      <c r="AD6" s="213"/>
      <c r="AE6" s="214"/>
    </row>
    <row r="7" spans="1:31" ht="13.5" customHeight="1">
      <c r="A7" s="90" t="s">
        <v>40</v>
      </c>
      <c r="B7" s="91" t="s">
        <v>41</v>
      </c>
      <c r="C7" s="91" t="s">
        <v>42</v>
      </c>
      <c r="D7" s="91" t="s">
        <v>43</v>
      </c>
      <c r="E7" s="91" t="s">
        <v>44</v>
      </c>
      <c r="F7" s="91" t="s">
        <v>45</v>
      </c>
      <c r="G7" s="92" t="s">
        <v>46</v>
      </c>
      <c r="H7" s="89"/>
      <c r="I7" s="90" t="s">
        <v>40</v>
      </c>
      <c r="J7" s="91" t="s">
        <v>41</v>
      </c>
      <c r="K7" s="91" t="s">
        <v>42</v>
      </c>
      <c r="L7" s="91" t="s">
        <v>43</v>
      </c>
      <c r="M7" s="91" t="s">
        <v>44</v>
      </c>
      <c r="N7" s="91" t="s">
        <v>45</v>
      </c>
      <c r="O7" s="92" t="s">
        <v>46</v>
      </c>
      <c r="P7" s="89"/>
      <c r="Q7" s="90" t="s">
        <v>40</v>
      </c>
      <c r="R7" s="91" t="s">
        <v>41</v>
      </c>
      <c r="S7" s="91" t="s">
        <v>42</v>
      </c>
      <c r="T7" s="91" t="s">
        <v>43</v>
      </c>
      <c r="U7" s="91" t="s">
        <v>44</v>
      </c>
      <c r="V7" s="91" t="s">
        <v>45</v>
      </c>
      <c r="W7" s="92" t="s">
        <v>46</v>
      </c>
      <c r="X7" s="87"/>
      <c r="Y7" s="87"/>
      <c r="Z7" s="87"/>
      <c r="AA7" s="87"/>
      <c r="AB7" s="87"/>
      <c r="AC7" s="87"/>
      <c r="AD7" s="87"/>
      <c r="AE7" s="87"/>
    </row>
    <row r="8" spans="1:31" ht="13.5" customHeight="1">
      <c r="A8" s="93"/>
      <c r="B8" s="94">
        <v>1</v>
      </c>
      <c r="C8" s="95">
        <v>2</v>
      </c>
      <c r="D8" s="96">
        <v>3</v>
      </c>
      <c r="E8" s="97">
        <v>4</v>
      </c>
      <c r="F8" s="98">
        <v>5</v>
      </c>
      <c r="G8" s="99">
        <v>6</v>
      </c>
      <c r="H8" s="100"/>
      <c r="I8" s="101"/>
      <c r="J8" s="101"/>
      <c r="K8" s="101"/>
      <c r="L8" s="101"/>
      <c r="M8" s="102">
        <v>1</v>
      </c>
      <c r="N8" s="103">
        <v>2</v>
      </c>
      <c r="O8" s="104">
        <v>3</v>
      </c>
      <c r="P8" s="105"/>
      <c r="Q8" s="106"/>
      <c r="R8" s="103"/>
      <c r="S8" s="103"/>
      <c r="T8" s="103"/>
      <c r="U8" s="107">
        <v>1</v>
      </c>
      <c r="V8" s="103">
        <v>2</v>
      </c>
      <c r="W8" s="104">
        <v>3</v>
      </c>
      <c r="X8" s="87"/>
      <c r="Y8" s="108"/>
      <c r="Z8" s="87"/>
      <c r="AA8" s="109" t="s">
        <v>47</v>
      </c>
      <c r="AE8" s="87"/>
    </row>
    <row r="9" spans="1:31" ht="13.5" customHeight="1">
      <c r="A9" s="110">
        <v>7</v>
      </c>
      <c r="B9" s="96">
        <v>8</v>
      </c>
      <c r="C9" s="95">
        <v>9</v>
      </c>
      <c r="D9" s="96">
        <v>10</v>
      </c>
      <c r="E9" s="97">
        <v>11</v>
      </c>
      <c r="F9" s="98">
        <v>12</v>
      </c>
      <c r="G9" s="99">
        <v>13</v>
      </c>
      <c r="H9" s="100"/>
      <c r="I9" s="111">
        <v>4</v>
      </c>
      <c r="J9" s="112">
        <v>5</v>
      </c>
      <c r="K9" s="113">
        <v>6</v>
      </c>
      <c r="L9" s="112">
        <v>7</v>
      </c>
      <c r="M9" s="97">
        <v>8</v>
      </c>
      <c r="N9" s="98">
        <v>9</v>
      </c>
      <c r="O9" s="99">
        <v>10</v>
      </c>
      <c r="P9" s="105"/>
      <c r="Q9" s="110">
        <v>4</v>
      </c>
      <c r="R9" s="98">
        <v>5</v>
      </c>
      <c r="S9" s="95">
        <v>6</v>
      </c>
      <c r="T9" s="98">
        <v>7</v>
      </c>
      <c r="U9" s="97">
        <v>8</v>
      </c>
      <c r="V9" s="98">
        <v>9</v>
      </c>
      <c r="W9" s="99">
        <v>10</v>
      </c>
      <c r="X9" s="87"/>
      <c r="Y9" s="87"/>
      <c r="Z9" s="87"/>
      <c r="AA9" s="87"/>
      <c r="AB9" s="87"/>
      <c r="AC9" s="87"/>
      <c r="AD9" s="87"/>
      <c r="AE9" s="87"/>
    </row>
    <row r="10" spans="1:31" ht="13.5" customHeight="1">
      <c r="A10" s="110">
        <v>14</v>
      </c>
      <c r="B10" s="96">
        <v>15</v>
      </c>
      <c r="C10" s="95">
        <v>16</v>
      </c>
      <c r="D10" s="98">
        <v>17</v>
      </c>
      <c r="E10" s="97">
        <v>18</v>
      </c>
      <c r="F10" s="98">
        <v>19</v>
      </c>
      <c r="G10" s="99">
        <v>20</v>
      </c>
      <c r="H10" s="100"/>
      <c r="I10" s="110">
        <v>11</v>
      </c>
      <c r="J10" s="98">
        <v>12</v>
      </c>
      <c r="K10" s="95">
        <v>13</v>
      </c>
      <c r="L10" s="98">
        <v>14</v>
      </c>
      <c r="M10" s="97">
        <v>15</v>
      </c>
      <c r="N10" s="98">
        <v>16</v>
      </c>
      <c r="O10" s="99">
        <v>17</v>
      </c>
      <c r="P10" s="105"/>
      <c r="Q10" s="110">
        <v>11</v>
      </c>
      <c r="R10" s="98">
        <v>12</v>
      </c>
      <c r="S10" s="95">
        <v>13</v>
      </c>
      <c r="T10" s="98">
        <v>14</v>
      </c>
      <c r="U10" s="97">
        <v>15</v>
      </c>
      <c r="V10" s="98">
        <v>16</v>
      </c>
      <c r="W10" s="99">
        <v>17</v>
      </c>
      <c r="X10" s="87"/>
      <c r="Y10" s="114">
        <v>1</v>
      </c>
      <c r="Z10" s="87"/>
      <c r="AA10" s="109" t="s">
        <v>48</v>
      </c>
      <c r="AE10" s="87"/>
    </row>
    <row r="11" spans="1:31" ht="13.5" customHeight="1">
      <c r="A11" s="115">
        <v>21</v>
      </c>
      <c r="B11" s="116">
        <v>22</v>
      </c>
      <c r="C11" s="117">
        <v>23</v>
      </c>
      <c r="D11" s="116">
        <v>24</v>
      </c>
      <c r="E11" s="118">
        <v>25</v>
      </c>
      <c r="F11" s="116">
        <v>26</v>
      </c>
      <c r="G11" s="119">
        <v>27</v>
      </c>
      <c r="H11" s="100"/>
      <c r="I11" s="110">
        <v>18</v>
      </c>
      <c r="J11" s="98">
        <v>19</v>
      </c>
      <c r="K11" s="95">
        <v>20</v>
      </c>
      <c r="L11" s="98">
        <v>21</v>
      </c>
      <c r="M11" s="97">
        <v>22</v>
      </c>
      <c r="N11" s="98">
        <v>23</v>
      </c>
      <c r="O11" s="99">
        <v>24</v>
      </c>
      <c r="P11" s="105"/>
      <c r="Q11" s="120">
        <v>18</v>
      </c>
      <c r="R11" s="121">
        <v>19</v>
      </c>
      <c r="S11" s="122">
        <v>20</v>
      </c>
      <c r="T11" s="121">
        <v>21</v>
      </c>
      <c r="U11" s="123">
        <v>22</v>
      </c>
      <c r="V11" s="121">
        <v>23</v>
      </c>
      <c r="W11" s="124">
        <v>24</v>
      </c>
      <c r="X11" s="87"/>
      <c r="Y11" s="87"/>
      <c r="Z11" s="87"/>
      <c r="AA11" s="87"/>
      <c r="AB11" s="87"/>
      <c r="AC11" s="87"/>
      <c r="AD11" s="87"/>
      <c r="AE11" s="87"/>
    </row>
    <row r="12" spans="1:31" ht="13.5" customHeight="1">
      <c r="A12" s="125">
        <v>28</v>
      </c>
      <c r="B12" s="101">
        <v>29</v>
      </c>
      <c r="C12" s="125">
        <v>30</v>
      </c>
      <c r="D12" s="101">
        <v>31</v>
      </c>
      <c r="E12" s="126"/>
      <c r="F12" s="126"/>
      <c r="G12" s="126"/>
      <c r="H12" s="100"/>
      <c r="I12" s="115">
        <v>25</v>
      </c>
      <c r="J12" s="127">
        <v>26</v>
      </c>
      <c r="K12" s="117">
        <v>27</v>
      </c>
      <c r="L12" s="127">
        <v>28</v>
      </c>
      <c r="M12" s="127"/>
      <c r="N12" s="127"/>
      <c r="O12" s="128"/>
      <c r="P12" s="105"/>
      <c r="Q12" s="125">
        <v>25</v>
      </c>
      <c r="R12" s="101">
        <v>26</v>
      </c>
      <c r="S12" s="125">
        <v>27</v>
      </c>
      <c r="T12" s="101">
        <v>28</v>
      </c>
      <c r="U12" s="129">
        <v>29</v>
      </c>
      <c r="V12" s="101">
        <v>30</v>
      </c>
      <c r="W12" s="130">
        <v>31</v>
      </c>
      <c r="X12" s="87"/>
      <c r="Y12" s="131">
        <v>1</v>
      </c>
      <c r="Z12" s="87"/>
      <c r="AA12" s="109" t="s">
        <v>49</v>
      </c>
      <c r="AE12" s="87"/>
    </row>
    <row r="13" spans="1:31" ht="13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87"/>
      <c r="Y13" s="87"/>
      <c r="Z13" s="87"/>
      <c r="AA13" s="87"/>
      <c r="AB13" s="87"/>
      <c r="AC13" s="87"/>
      <c r="AD13" s="87"/>
      <c r="AE13" s="87"/>
    </row>
    <row r="14" spans="1:31" ht="13.5" customHeight="1">
      <c r="A14" s="215" t="s">
        <v>50</v>
      </c>
      <c r="B14" s="216"/>
      <c r="C14" s="216"/>
      <c r="D14" s="216"/>
      <c r="E14" s="216"/>
      <c r="F14" s="216"/>
      <c r="G14" s="217"/>
      <c r="H14" s="132"/>
      <c r="I14" s="215" t="s">
        <v>51</v>
      </c>
      <c r="J14" s="216"/>
      <c r="K14" s="216"/>
      <c r="L14" s="216"/>
      <c r="M14" s="216"/>
      <c r="N14" s="216"/>
      <c r="O14" s="217"/>
      <c r="P14" s="89"/>
      <c r="Q14" s="215" t="s">
        <v>52</v>
      </c>
      <c r="R14" s="216"/>
      <c r="S14" s="216"/>
      <c r="T14" s="216"/>
      <c r="U14" s="216"/>
      <c r="V14" s="216"/>
      <c r="W14" s="217"/>
      <c r="X14" s="87"/>
      <c r="Y14" s="87"/>
      <c r="Z14" s="87"/>
      <c r="AA14" s="87"/>
      <c r="AB14" s="87"/>
      <c r="AC14" s="87"/>
      <c r="AD14" s="87"/>
      <c r="AE14" s="87"/>
    </row>
    <row r="15" spans="1:31" ht="13.5" customHeight="1">
      <c r="A15" s="90" t="s">
        <v>40</v>
      </c>
      <c r="B15" s="91" t="s">
        <v>41</v>
      </c>
      <c r="C15" s="91" t="s">
        <v>42</v>
      </c>
      <c r="D15" s="91" t="s">
        <v>43</v>
      </c>
      <c r="E15" s="91" t="s">
        <v>44</v>
      </c>
      <c r="F15" s="91" t="s">
        <v>45</v>
      </c>
      <c r="G15" s="92" t="s">
        <v>46</v>
      </c>
      <c r="H15" s="132"/>
      <c r="I15" s="90" t="s">
        <v>40</v>
      </c>
      <c r="J15" s="91" t="s">
        <v>41</v>
      </c>
      <c r="K15" s="91" t="s">
        <v>42</v>
      </c>
      <c r="L15" s="91" t="s">
        <v>43</v>
      </c>
      <c r="M15" s="91" t="s">
        <v>44</v>
      </c>
      <c r="N15" s="91" t="s">
        <v>45</v>
      </c>
      <c r="O15" s="92" t="s">
        <v>46</v>
      </c>
      <c r="P15" s="89"/>
      <c r="Q15" s="90" t="s">
        <v>40</v>
      </c>
      <c r="R15" s="91" t="s">
        <v>41</v>
      </c>
      <c r="S15" s="91" t="s">
        <v>42</v>
      </c>
      <c r="T15" s="91" t="s">
        <v>43</v>
      </c>
      <c r="U15" s="91" t="s">
        <v>44</v>
      </c>
      <c r="V15" s="91" t="s">
        <v>45</v>
      </c>
      <c r="W15" s="92" t="s">
        <v>46</v>
      </c>
      <c r="X15" s="87"/>
      <c r="Y15" s="212" t="s">
        <v>53</v>
      </c>
      <c r="Z15" s="213"/>
      <c r="AA15" s="213"/>
      <c r="AB15" s="213"/>
      <c r="AC15" s="213"/>
      <c r="AD15" s="213"/>
      <c r="AE15" s="214"/>
    </row>
    <row r="16" spans="1:32" ht="13.5">
      <c r="A16" s="133">
        <v>1</v>
      </c>
      <c r="B16" s="134">
        <v>2</v>
      </c>
      <c r="C16" s="125">
        <v>3</v>
      </c>
      <c r="D16" s="135">
        <v>4</v>
      </c>
      <c r="E16" s="136">
        <v>5</v>
      </c>
      <c r="F16" s="101">
        <v>6</v>
      </c>
      <c r="G16" s="130">
        <v>7</v>
      </c>
      <c r="H16" s="137"/>
      <c r="I16" s="101"/>
      <c r="J16" s="130"/>
      <c r="K16" s="133">
        <v>1</v>
      </c>
      <c r="L16" s="101">
        <v>2</v>
      </c>
      <c r="M16" s="101">
        <v>3</v>
      </c>
      <c r="N16" s="101">
        <v>4</v>
      </c>
      <c r="O16" s="130">
        <v>5</v>
      </c>
      <c r="P16" s="105"/>
      <c r="Q16" s="138"/>
      <c r="R16" s="98"/>
      <c r="S16" s="98"/>
      <c r="T16" s="98"/>
      <c r="U16" s="98"/>
      <c r="V16" s="98">
        <v>1</v>
      </c>
      <c r="W16" s="99">
        <v>2</v>
      </c>
      <c r="X16" s="87"/>
      <c r="Y16" s="87"/>
      <c r="Z16" s="87"/>
      <c r="AA16" s="87"/>
      <c r="AB16" s="87"/>
      <c r="AC16" s="87"/>
      <c r="AD16" s="87"/>
      <c r="AE16" s="87"/>
      <c r="AF16" s="87"/>
    </row>
    <row r="17" spans="1:31" ht="13.5">
      <c r="A17" s="125">
        <v>8</v>
      </c>
      <c r="B17" s="101">
        <v>9</v>
      </c>
      <c r="C17" s="125">
        <v>10</v>
      </c>
      <c r="D17" s="101">
        <v>11</v>
      </c>
      <c r="E17" s="136">
        <v>12</v>
      </c>
      <c r="F17" s="101">
        <v>13</v>
      </c>
      <c r="G17" s="130">
        <v>14</v>
      </c>
      <c r="H17" s="137"/>
      <c r="I17" s="125">
        <v>6</v>
      </c>
      <c r="J17" s="101">
        <v>7</v>
      </c>
      <c r="K17" s="125">
        <v>8</v>
      </c>
      <c r="L17" s="101">
        <v>9</v>
      </c>
      <c r="M17" s="136">
        <v>10</v>
      </c>
      <c r="N17" s="101">
        <v>11</v>
      </c>
      <c r="O17" s="130">
        <v>12</v>
      </c>
      <c r="P17" s="105"/>
      <c r="Q17" s="110">
        <v>3</v>
      </c>
      <c r="R17" s="98">
        <v>4</v>
      </c>
      <c r="S17" s="95">
        <v>5</v>
      </c>
      <c r="T17" s="98">
        <v>6</v>
      </c>
      <c r="U17" s="97">
        <v>7</v>
      </c>
      <c r="V17" s="98">
        <v>8</v>
      </c>
      <c r="W17" s="99">
        <v>9</v>
      </c>
      <c r="X17" s="87"/>
      <c r="Y17" s="139" t="s">
        <v>54</v>
      </c>
      <c r="Z17" s="87"/>
      <c r="AA17" s="87"/>
      <c r="AB17" s="87"/>
      <c r="AC17" s="87"/>
      <c r="AD17" s="87"/>
      <c r="AE17" s="87"/>
    </row>
    <row r="18" spans="1:31" ht="13.5">
      <c r="A18" s="125">
        <v>15</v>
      </c>
      <c r="B18" s="101">
        <v>16</v>
      </c>
      <c r="C18" s="125">
        <v>17</v>
      </c>
      <c r="D18" s="101">
        <v>18</v>
      </c>
      <c r="E18" s="136">
        <v>19</v>
      </c>
      <c r="F18" s="101">
        <v>20</v>
      </c>
      <c r="G18" s="130">
        <v>21</v>
      </c>
      <c r="H18" s="137"/>
      <c r="I18" s="125">
        <v>13</v>
      </c>
      <c r="J18" s="101">
        <v>14</v>
      </c>
      <c r="K18" s="125">
        <v>15</v>
      </c>
      <c r="L18" s="101">
        <v>16</v>
      </c>
      <c r="M18" s="136">
        <v>17</v>
      </c>
      <c r="N18" s="101">
        <v>18</v>
      </c>
      <c r="O18" s="130">
        <v>19</v>
      </c>
      <c r="P18" s="105"/>
      <c r="Q18" s="110">
        <v>10</v>
      </c>
      <c r="R18" s="98">
        <v>11</v>
      </c>
      <c r="S18" s="95">
        <v>12</v>
      </c>
      <c r="T18" s="98">
        <v>13</v>
      </c>
      <c r="U18" s="97">
        <v>14</v>
      </c>
      <c r="V18" s="98">
        <v>15</v>
      </c>
      <c r="W18" s="99">
        <v>16</v>
      </c>
      <c r="X18" s="87"/>
      <c r="Y18" s="139"/>
      <c r="Z18" s="87"/>
      <c r="AA18" s="87"/>
      <c r="AB18" s="87"/>
      <c r="AC18" s="87"/>
      <c r="AD18" s="87"/>
      <c r="AE18" s="87"/>
    </row>
    <row r="19" spans="1:31" ht="13.5">
      <c r="A19" s="125">
        <v>22</v>
      </c>
      <c r="B19" s="101">
        <v>23</v>
      </c>
      <c r="C19" s="125">
        <v>24</v>
      </c>
      <c r="D19" s="101">
        <v>25</v>
      </c>
      <c r="E19" s="136">
        <v>26</v>
      </c>
      <c r="F19" s="101">
        <v>27</v>
      </c>
      <c r="G19" s="130">
        <v>28</v>
      </c>
      <c r="H19" s="137"/>
      <c r="I19" s="125">
        <v>20</v>
      </c>
      <c r="J19" s="101">
        <v>21</v>
      </c>
      <c r="K19" s="125">
        <v>22</v>
      </c>
      <c r="L19" s="101">
        <v>23</v>
      </c>
      <c r="M19" s="136">
        <v>24</v>
      </c>
      <c r="N19" s="101">
        <v>25</v>
      </c>
      <c r="O19" s="130">
        <v>26</v>
      </c>
      <c r="P19" s="105"/>
      <c r="Q19" s="110">
        <v>17</v>
      </c>
      <c r="R19" s="98">
        <v>18</v>
      </c>
      <c r="S19" s="95">
        <v>19</v>
      </c>
      <c r="T19" s="98">
        <v>20</v>
      </c>
      <c r="U19" s="97">
        <v>21</v>
      </c>
      <c r="V19" s="98">
        <v>22</v>
      </c>
      <c r="W19" s="99">
        <v>23</v>
      </c>
      <c r="X19" s="87"/>
      <c r="Y19" s="87"/>
      <c r="Z19" s="87"/>
      <c r="AA19" s="87"/>
      <c r="AB19" s="87"/>
      <c r="AC19" s="87"/>
      <c r="AD19" s="87"/>
      <c r="AE19" s="87"/>
    </row>
    <row r="20" spans="1:31" ht="13.5">
      <c r="A20" s="101">
        <v>29</v>
      </c>
      <c r="B20" s="101">
        <v>30</v>
      </c>
      <c r="C20" s="101"/>
      <c r="D20" s="101"/>
      <c r="E20" s="101"/>
      <c r="F20" s="101"/>
      <c r="G20" s="130"/>
      <c r="H20" s="137"/>
      <c r="I20" s="140">
        <v>27</v>
      </c>
      <c r="J20" s="141">
        <v>28</v>
      </c>
      <c r="K20" s="140">
        <v>29</v>
      </c>
      <c r="L20" s="141">
        <v>30</v>
      </c>
      <c r="M20" s="142">
        <v>31</v>
      </c>
      <c r="N20" s="141"/>
      <c r="O20" s="143"/>
      <c r="P20" s="105"/>
      <c r="Q20" s="144">
        <v>24</v>
      </c>
      <c r="R20" s="127">
        <v>25</v>
      </c>
      <c r="S20" s="117">
        <v>26</v>
      </c>
      <c r="T20" s="127">
        <v>27</v>
      </c>
      <c r="U20" s="118">
        <v>28</v>
      </c>
      <c r="V20" s="127">
        <v>29</v>
      </c>
      <c r="W20" s="128">
        <v>30</v>
      </c>
      <c r="X20" s="87"/>
      <c r="Y20" s="87"/>
      <c r="Z20" s="87"/>
      <c r="AA20" s="87"/>
      <c r="AB20" s="87"/>
      <c r="AC20" s="87"/>
      <c r="AD20" s="87"/>
      <c r="AE20" s="87"/>
    </row>
    <row r="21" spans="1:31" ht="13.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87"/>
      <c r="Y21" s="87"/>
      <c r="Z21" s="87"/>
      <c r="AA21" s="87"/>
      <c r="AB21" s="87"/>
      <c r="AC21" s="87"/>
      <c r="AD21" s="87"/>
      <c r="AE21" s="87"/>
    </row>
    <row r="22" spans="1:31" ht="13.5">
      <c r="A22" s="215" t="s">
        <v>55</v>
      </c>
      <c r="B22" s="216"/>
      <c r="C22" s="216"/>
      <c r="D22" s="216"/>
      <c r="E22" s="216"/>
      <c r="F22" s="216"/>
      <c r="G22" s="217"/>
      <c r="H22" s="89"/>
      <c r="I22" s="215" t="s">
        <v>56</v>
      </c>
      <c r="J22" s="216"/>
      <c r="K22" s="216"/>
      <c r="L22" s="216"/>
      <c r="M22" s="216"/>
      <c r="N22" s="216"/>
      <c r="O22" s="217"/>
      <c r="P22" s="89"/>
      <c r="Q22" s="215" t="s">
        <v>57</v>
      </c>
      <c r="R22" s="216"/>
      <c r="S22" s="216"/>
      <c r="T22" s="216"/>
      <c r="U22" s="216"/>
      <c r="V22" s="216"/>
      <c r="W22" s="217"/>
      <c r="X22" s="87"/>
      <c r="Y22" s="87"/>
      <c r="Z22" s="87"/>
      <c r="AA22" s="87"/>
      <c r="AB22" s="87"/>
      <c r="AC22" s="87"/>
      <c r="AD22" s="87"/>
      <c r="AE22" s="87"/>
    </row>
    <row r="23" spans="1:31" ht="13.5">
      <c r="A23" s="90" t="s">
        <v>40</v>
      </c>
      <c r="B23" s="91" t="s">
        <v>41</v>
      </c>
      <c r="C23" s="91" t="s">
        <v>42</v>
      </c>
      <c r="D23" s="91" t="s">
        <v>43</v>
      </c>
      <c r="E23" s="91" t="s">
        <v>44</v>
      </c>
      <c r="F23" s="91" t="s">
        <v>45</v>
      </c>
      <c r="G23" s="92" t="s">
        <v>46</v>
      </c>
      <c r="H23" s="89"/>
      <c r="I23" s="90" t="s">
        <v>40</v>
      </c>
      <c r="J23" s="91" t="s">
        <v>41</v>
      </c>
      <c r="K23" s="91" t="s">
        <v>42</v>
      </c>
      <c r="L23" s="91" t="s">
        <v>43</v>
      </c>
      <c r="M23" s="91" t="s">
        <v>44</v>
      </c>
      <c r="N23" s="91" t="s">
        <v>45</v>
      </c>
      <c r="O23" s="92" t="s">
        <v>46</v>
      </c>
      <c r="P23" s="89"/>
      <c r="Q23" s="90" t="s">
        <v>40</v>
      </c>
      <c r="R23" s="91" t="s">
        <v>41</v>
      </c>
      <c r="S23" s="91" t="s">
        <v>42</v>
      </c>
      <c r="T23" s="91" t="s">
        <v>43</v>
      </c>
      <c r="U23" s="91" t="s">
        <v>44</v>
      </c>
      <c r="V23" s="91" t="s">
        <v>45</v>
      </c>
      <c r="W23" s="92" t="s">
        <v>46</v>
      </c>
      <c r="X23" s="87"/>
      <c r="Y23" s="87"/>
      <c r="Z23" s="87"/>
      <c r="AA23" s="87"/>
      <c r="AB23" s="87"/>
      <c r="AC23" s="87"/>
      <c r="AD23" s="87"/>
      <c r="AE23" s="87"/>
    </row>
    <row r="24" spans="1:31" ht="13.5">
      <c r="A24" s="125">
        <v>1</v>
      </c>
      <c r="B24" s="101">
        <v>2</v>
      </c>
      <c r="C24" s="125">
        <v>3</v>
      </c>
      <c r="D24" s="101">
        <v>4</v>
      </c>
      <c r="E24" s="145">
        <v>5</v>
      </c>
      <c r="F24" s="101">
        <v>6</v>
      </c>
      <c r="G24" s="130">
        <v>7</v>
      </c>
      <c r="H24" s="105"/>
      <c r="I24" s="138"/>
      <c r="J24" s="143"/>
      <c r="K24" s="141"/>
      <c r="L24" s="141">
        <v>1</v>
      </c>
      <c r="M24" s="142">
        <v>2</v>
      </c>
      <c r="N24" s="146">
        <v>3</v>
      </c>
      <c r="O24" s="104">
        <v>4</v>
      </c>
      <c r="P24" s="105"/>
      <c r="Q24" s="106"/>
      <c r="R24" s="103"/>
      <c r="S24" s="103"/>
      <c r="T24" s="103"/>
      <c r="U24" s="103"/>
      <c r="V24" s="103"/>
      <c r="W24" s="104">
        <v>1</v>
      </c>
      <c r="X24" s="87"/>
      <c r="Y24" s="87"/>
      <c r="Z24" s="87"/>
      <c r="AA24" s="87"/>
      <c r="AB24" s="87"/>
      <c r="AC24" s="87"/>
      <c r="AD24" s="87"/>
      <c r="AE24" s="87"/>
    </row>
    <row r="25" spans="1:31" ht="13.5">
      <c r="A25" s="125">
        <v>8</v>
      </c>
      <c r="B25" s="101">
        <v>9</v>
      </c>
      <c r="C25" s="125">
        <v>10</v>
      </c>
      <c r="D25" s="101">
        <v>11</v>
      </c>
      <c r="E25" s="136">
        <v>12</v>
      </c>
      <c r="F25" s="101">
        <v>13</v>
      </c>
      <c r="G25" s="130">
        <v>14</v>
      </c>
      <c r="H25" s="105"/>
      <c r="I25" s="110">
        <v>5</v>
      </c>
      <c r="J25" s="98">
        <v>6</v>
      </c>
      <c r="K25" s="95">
        <v>7</v>
      </c>
      <c r="L25" s="98">
        <v>8</v>
      </c>
      <c r="M25" s="97">
        <v>9</v>
      </c>
      <c r="N25" s="98">
        <v>10</v>
      </c>
      <c r="O25" s="99">
        <v>11</v>
      </c>
      <c r="P25" s="105"/>
      <c r="Q25" s="110">
        <v>2</v>
      </c>
      <c r="R25" s="98">
        <v>3</v>
      </c>
      <c r="S25" s="95">
        <v>4</v>
      </c>
      <c r="T25" s="98">
        <v>5</v>
      </c>
      <c r="U25" s="97">
        <v>6</v>
      </c>
      <c r="V25" s="98">
        <v>7</v>
      </c>
      <c r="W25" s="99">
        <v>8</v>
      </c>
      <c r="X25" s="87"/>
      <c r="Y25" s="87"/>
      <c r="Z25" s="87"/>
      <c r="AA25" s="87"/>
      <c r="AB25" s="87"/>
      <c r="AC25" s="87"/>
      <c r="AD25" s="87"/>
      <c r="AE25" s="87"/>
    </row>
    <row r="26" spans="1:31" ht="13.5">
      <c r="A26" s="125">
        <v>15</v>
      </c>
      <c r="B26" s="101">
        <v>16</v>
      </c>
      <c r="C26" s="125">
        <v>17</v>
      </c>
      <c r="D26" s="101">
        <v>18</v>
      </c>
      <c r="E26" s="136">
        <v>19</v>
      </c>
      <c r="F26" s="101">
        <v>20</v>
      </c>
      <c r="G26" s="130">
        <v>21</v>
      </c>
      <c r="H26" s="105"/>
      <c r="I26" s="110">
        <v>12</v>
      </c>
      <c r="J26" s="98">
        <v>13</v>
      </c>
      <c r="K26" s="95">
        <v>14</v>
      </c>
      <c r="L26" s="147">
        <v>15</v>
      </c>
      <c r="M26" s="97">
        <v>16</v>
      </c>
      <c r="N26" s="98">
        <v>17</v>
      </c>
      <c r="O26" s="99">
        <v>18</v>
      </c>
      <c r="P26" s="105"/>
      <c r="Q26" s="110">
        <v>9</v>
      </c>
      <c r="R26" s="98">
        <v>10</v>
      </c>
      <c r="S26" s="148">
        <v>11</v>
      </c>
      <c r="T26" s="98">
        <v>12</v>
      </c>
      <c r="U26" s="97">
        <v>13</v>
      </c>
      <c r="V26" s="98">
        <v>14</v>
      </c>
      <c r="W26" s="99">
        <v>15</v>
      </c>
      <c r="X26" s="87"/>
      <c r="Y26" s="87"/>
      <c r="Z26" s="87"/>
      <c r="AA26" s="87"/>
      <c r="AB26" s="87"/>
      <c r="AC26" s="87"/>
      <c r="AD26" s="87"/>
      <c r="AE26" s="87"/>
    </row>
    <row r="27" spans="1:31" ht="13.5">
      <c r="A27" s="125">
        <v>22</v>
      </c>
      <c r="B27" s="101">
        <v>23</v>
      </c>
      <c r="C27" s="125">
        <v>24</v>
      </c>
      <c r="D27" s="101">
        <v>25</v>
      </c>
      <c r="E27" s="136">
        <v>26</v>
      </c>
      <c r="F27" s="101">
        <v>27</v>
      </c>
      <c r="G27" s="130">
        <v>28</v>
      </c>
      <c r="H27" s="105"/>
      <c r="I27" s="110">
        <v>19</v>
      </c>
      <c r="J27" s="98">
        <v>20</v>
      </c>
      <c r="K27" s="95">
        <v>21</v>
      </c>
      <c r="L27" s="98">
        <v>22</v>
      </c>
      <c r="M27" s="97">
        <v>23</v>
      </c>
      <c r="N27" s="98">
        <v>24</v>
      </c>
      <c r="O27" s="99">
        <v>25</v>
      </c>
      <c r="P27" s="105"/>
      <c r="Q27" s="110">
        <v>16</v>
      </c>
      <c r="R27" s="98">
        <v>17</v>
      </c>
      <c r="S27" s="95">
        <v>18</v>
      </c>
      <c r="T27" s="98">
        <v>19</v>
      </c>
      <c r="U27" s="97">
        <v>20</v>
      </c>
      <c r="V27" s="98">
        <v>21</v>
      </c>
      <c r="W27" s="99">
        <v>22</v>
      </c>
      <c r="X27" s="87"/>
      <c r="Y27" s="87"/>
      <c r="Z27" s="87"/>
      <c r="AA27" s="87"/>
      <c r="AB27" s="87"/>
      <c r="AC27" s="87"/>
      <c r="AD27" s="87"/>
      <c r="AE27" s="87"/>
    </row>
    <row r="28" spans="1:31" ht="13.5">
      <c r="A28" s="125">
        <v>29</v>
      </c>
      <c r="B28" s="101">
        <v>30</v>
      </c>
      <c r="C28" s="125">
        <v>31</v>
      </c>
      <c r="D28" s="101"/>
      <c r="E28" s="101"/>
      <c r="F28" s="101"/>
      <c r="G28" s="130"/>
      <c r="H28" s="105"/>
      <c r="I28" s="110">
        <v>26</v>
      </c>
      <c r="J28" s="98">
        <v>27</v>
      </c>
      <c r="K28" s="95">
        <v>28</v>
      </c>
      <c r="L28" s="98">
        <v>29</v>
      </c>
      <c r="M28" s="97">
        <v>30</v>
      </c>
      <c r="N28" s="98">
        <v>31</v>
      </c>
      <c r="O28" s="99"/>
      <c r="P28" s="105"/>
      <c r="Q28" s="115">
        <v>23</v>
      </c>
      <c r="R28" s="127">
        <v>24</v>
      </c>
      <c r="S28" s="117">
        <v>25</v>
      </c>
      <c r="T28" s="127">
        <v>26</v>
      </c>
      <c r="U28" s="118">
        <v>27</v>
      </c>
      <c r="V28" s="127">
        <v>28</v>
      </c>
      <c r="W28" s="149">
        <v>29</v>
      </c>
      <c r="X28" s="87"/>
      <c r="Y28" s="87"/>
      <c r="Z28" s="87"/>
      <c r="AA28" s="87"/>
      <c r="AB28" s="87"/>
      <c r="AC28" s="87"/>
      <c r="AD28" s="87"/>
      <c r="AE28" s="87"/>
    </row>
    <row r="29" spans="1:31" ht="13.5">
      <c r="A29" s="150"/>
      <c r="B29" s="150"/>
      <c r="C29" s="100"/>
      <c r="D29" s="100"/>
      <c r="E29" s="100"/>
      <c r="F29" s="100"/>
      <c r="G29" s="100"/>
      <c r="H29" s="89"/>
      <c r="I29" s="151"/>
      <c r="J29" s="151"/>
      <c r="K29" s="89"/>
      <c r="L29" s="151"/>
      <c r="M29" s="151"/>
      <c r="N29" s="151"/>
      <c r="O29" s="151"/>
      <c r="P29" s="105"/>
      <c r="Q29" s="152">
        <v>30</v>
      </c>
      <c r="R29" s="151"/>
      <c r="S29" s="151"/>
      <c r="T29" s="151"/>
      <c r="U29" s="151"/>
      <c r="V29" s="151"/>
      <c r="W29" s="151"/>
      <c r="X29" s="87"/>
      <c r="Y29" s="87"/>
      <c r="Z29" s="87"/>
      <c r="AA29" s="87"/>
      <c r="AB29" s="87"/>
      <c r="AC29" s="87"/>
      <c r="AD29" s="87"/>
      <c r="AE29" s="87"/>
    </row>
    <row r="30" spans="1:31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7"/>
      <c r="Y30" s="87"/>
      <c r="Z30" s="87"/>
      <c r="AA30" s="87"/>
      <c r="AB30" s="87"/>
      <c r="AC30" s="87"/>
      <c r="AD30" s="87"/>
      <c r="AE30" s="87"/>
    </row>
    <row r="31" spans="1:31" ht="13.5">
      <c r="A31" s="215" t="s">
        <v>58</v>
      </c>
      <c r="B31" s="216"/>
      <c r="C31" s="216"/>
      <c r="D31" s="216"/>
      <c r="E31" s="216"/>
      <c r="F31" s="216"/>
      <c r="G31" s="217"/>
      <c r="H31" s="89"/>
      <c r="I31" s="215" t="s">
        <v>59</v>
      </c>
      <c r="J31" s="216"/>
      <c r="K31" s="216"/>
      <c r="L31" s="216"/>
      <c r="M31" s="216"/>
      <c r="N31" s="216"/>
      <c r="O31" s="217"/>
      <c r="P31" s="89"/>
      <c r="Q31" s="215" t="s">
        <v>60</v>
      </c>
      <c r="R31" s="216"/>
      <c r="S31" s="216"/>
      <c r="T31" s="216"/>
      <c r="U31" s="216"/>
      <c r="V31" s="216"/>
      <c r="W31" s="217"/>
      <c r="X31" s="87"/>
      <c r="Y31" s="87"/>
      <c r="Z31" s="87"/>
      <c r="AA31" s="87"/>
      <c r="AB31" s="87"/>
      <c r="AC31" s="87"/>
      <c r="AD31" s="87"/>
      <c r="AE31" s="87"/>
    </row>
    <row r="32" spans="1:31" ht="13.5">
      <c r="A32" s="90" t="s">
        <v>40</v>
      </c>
      <c r="B32" s="91" t="s">
        <v>41</v>
      </c>
      <c r="C32" s="91" t="s">
        <v>42</v>
      </c>
      <c r="D32" s="91" t="s">
        <v>43</v>
      </c>
      <c r="E32" s="91" t="s">
        <v>44</v>
      </c>
      <c r="F32" s="91" t="s">
        <v>45</v>
      </c>
      <c r="G32" s="92" t="s">
        <v>46</v>
      </c>
      <c r="H32" s="89"/>
      <c r="I32" s="90" t="s">
        <v>40</v>
      </c>
      <c r="J32" s="91" t="s">
        <v>41</v>
      </c>
      <c r="K32" s="91" t="s">
        <v>42</v>
      </c>
      <c r="L32" s="91" t="s">
        <v>43</v>
      </c>
      <c r="M32" s="91" t="s">
        <v>44</v>
      </c>
      <c r="N32" s="91" t="s">
        <v>45</v>
      </c>
      <c r="O32" s="92" t="s">
        <v>46</v>
      </c>
      <c r="P32" s="89"/>
      <c r="Q32" s="90" t="s">
        <v>40</v>
      </c>
      <c r="R32" s="91" t="s">
        <v>41</v>
      </c>
      <c r="S32" s="91" t="s">
        <v>42</v>
      </c>
      <c r="T32" s="91" t="s">
        <v>43</v>
      </c>
      <c r="U32" s="91" t="s">
        <v>44</v>
      </c>
      <c r="V32" s="91" t="s">
        <v>45</v>
      </c>
      <c r="W32" s="92" t="s">
        <v>46</v>
      </c>
      <c r="X32" s="87"/>
      <c r="Y32" s="87"/>
      <c r="Z32" s="87"/>
      <c r="AA32" s="87"/>
      <c r="AB32" s="87"/>
      <c r="AC32" s="87"/>
      <c r="AD32" s="87"/>
      <c r="AE32" s="87"/>
    </row>
    <row r="33" spans="1:31" ht="13.5">
      <c r="A33" s="101"/>
      <c r="B33" s="101">
        <v>1</v>
      </c>
      <c r="C33" s="125">
        <v>2</v>
      </c>
      <c r="D33" s="101">
        <v>3</v>
      </c>
      <c r="E33" s="136">
        <v>4</v>
      </c>
      <c r="F33" s="101">
        <v>5</v>
      </c>
      <c r="G33" s="130">
        <v>6</v>
      </c>
      <c r="H33" s="105"/>
      <c r="I33" s="101"/>
      <c r="J33" s="101"/>
      <c r="K33" s="101"/>
      <c r="L33" s="130"/>
      <c r="M33" s="129">
        <v>1</v>
      </c>
      <c r="N33" s="101">
        <v>2</v>
      </c>
      <c r="O33" s="130">
        <v>3</v>
      </c>
      <c r="P33" s="105"/>
      <c r="Q33" s="101"/>
      <c r="R33" s="101"/>
      <c r="S33" s="101"/>
      <c r="T33" s="101"/>
      <c r="U33" s="101"/>
      <c r="V33" s="101"/>
      <c r="W33" s="153">
        <v>1</v>
      </c>
      <c r="X33" s="87"/>
      <c r="Y33" s="87"/>
      <c r="Z33" s="87"/>
      <c r="AA33" s="87"/>
      <c r="AB33" s="87"/>
      <c r="AC33" s="87"/>
      <c r="AD33" s="87"/>
      <c r="AE33" s="87"/>
    </row>
    <row r="34" spans="1:31" ht="13.5">
      <c r="A34" s="125">
        <v>7</v>
      </c>
      <c r="B34" s="101">
        <v>8</v>
      </c>
      <c r="C34" s="125">
        <v>9</v>
      </c>
      <c r="D34" s="101">
        <v>10</v>
      </c>
      <c r="E34" s="136">
        <v>11</v>
      </c>
      <c r="F34" s="130">
        <v>12</v>
      </c>
      <c r="G34" s="130">
        <v>13</v>
      </c>
      <c r="H34" s="105"/>
      <c r="I34" s="125">
        <v>4</v>
      </c>
      <c r="J34" s="101">
        <v>5</v>
      </c>
      <c r="K34" s="125">
        <v>6</v>
      </c>
      <c r="L34" s="101">
        <v>7</v>
      </c>
      <c r="M34" s="136">
        <v>8</v>
      </c>
      <c r="N34" s="101">
        <v>9</v>
      </c>
      <c r="O34" s="130">
        <v>10</v>
      </c>
      <c r="P34" s="105"/>
      <c r="Q34" s="125">
        <v>2</v>
      </c>
      <c r="R34" s="101">
        <v>3</v>
      </c>
      <c r="S34" s="125">
        <v>4</v>
      </c>
      <c r="T34" s="101">
        <v>5</v>
      </c>
      <c r="U34" s="129">
        <v>6</v>
      </c>
      <c r="V34" s="101">
        <v>7</v>
      </c>
      <c r="W34" s="153">
        <v>8</v>
      </c>
      <c r="X34" s="87"/>
      <c r="Y34" s="87"/>
      <c r="Z34" s="87"/>
      <c r="AA34" s="87"/>
      <c r="AB34" s="87"/>
      <c r="AC34" s="87"/>
      <c r="AD34" s="87"/>
      <c r="AE34" s="87"/>
    </row>
    <row r="35" spans="1:31" ht="13.5">
      <c r="A35" s="125">
        <v>14</v>
      </c>
      <c r="B35" s="101">
        <v>15</v>
      </c>
      <c r="C35" s="125">
        <v>16</v>
      </c>
      <c r="D35" s="101">
        <v>17</v>
      </c>
      <c r="E35" s="136">
        <v>18</v>
      </c>
      <c r="F35" s="101">
        <v>19</v>
      </c>
      <c r="G35" s="130">
        <v>20</v>
      </c>
      <c r="H35" s="105"/>
      <c r="I35" s="125">
        <v>11</v>
      </c>
      <c r="J35" s="101">
        <v>12</v>
      </c>
      <c r="K35" s="125">
        <v>13</v>
      </c>
      <c r="L35" s="101">
        <v>14</v>
      </c>
      <c r="M35" s="136">
        <v>15</v>
      </c>
      <c r="N35" s="101">
        <v>16</v>
      </c>
      <c r="O35" s="130">
        <v>17</v>
      </c>
      <c r="P35" s="105"/>
      <c r="Q35" s="125">
        <v>9</v>
      </c>
      <c r="R35" s="101">
        <v>10</v>
      </c>
      <c r="S35" s="125">
        <v>11</v>
      </c>
      <c r="T35" s="101">
        <v>12</v>
      </c>
      <c r="U35" s="136">
        <v>13</v>
      </c>
      <c r="V35" s="101">
        <v>14</v>
      </c>
      <c r="W35" s="153">
        <v>15</v>
      </c>
      <c r="X35" s="87"/>
      <c r="Y35" s="87"/>
      <c r="Z35" s="87"/>
      <c r="AA35" s="87"/>
      <c r="AB35" s="87"/>
      <c r="AC35" s="87"/>
      <c r="AD35" s="87"/>
      <c r="AE35" s="87"/>
    </row>
    <row r="36" spans="1:31" ht="13.5">
      <c r="A36" s="125">
        <v>21</v>
      </c>
      <c r="B36" s="101">
        <v>22</v>
      </c>
      <c r="C36" s="125">
        <v>23</v>
      </c>
      <c r="D36" s="101">
        <v>24</v>
      </c>
      <c r="E36" s="136">
        <v>25</v>
      </c>
      <c r="F36" s="101">
        <v>26</v>
      </c>
      <c r="G36" s="130">
        <v>27</v>
      </c>
      <c r="H36" s="105"/>
      <c r="I36" s="125">
        <v>18</v>
      </c>
      <c r="J36" s="101">
        <v>19</v>
      </c>
      <c r="K36" s="125">
        <v>20</v>
      </c>
      <c r="L36" s="101">
        <v>21</v>
      </c>
      <c r="M36" s="136">
        <v>22</v>
      </c>
      <c r="N36" s="101">
        <v>23</v>
      </c>
      <c r="O36" s="130">
        <v>24</v>
      </c>
      <c r="P36" s="105"/>
      <c r="Q36" s="125">
        <v>16</v>
      </c>
      <c r="R36" s="101">
        <v>17</v>
      </c>
      <c r="S36" s="125">
        <v>18</v>
      </c>
      <c r="T36" s="101">
        <v>19</v>
      </c>
      <c r="U36" s="136">
        <v>20</v>
      </c>
      <c r="V36" s="101">
        <v>21</v>
      </c>
      <c r="W36" s="153">
        <v>22</v>
      </c>
      <c r="X36" s="87"/>
      <c r="Y36" s="87"/>
      <c r="Z36" s="87"/>
      <c r="AA36" s="87"/>
      <c r="AB36" s="87"/>
      <c r="AC36" s="87"/>
      <c r="AD36" s="87"/>
      <c r="AE36" s="87"/>
    </row>
    <row r="37" spans="1:31" ht="13.5">
      <c r="A37" s="125">
        <v>28</v>
      </c>
      <c r="B37" s="101">
        <v>29</v>
      </c>
      <c r="C37" s="125">
        <v>30</v>
      </c>
      <c r="D37" s="101">
        <v>31</v>
      </c>
      <c r="E37" s="101"/>
      <c r="F37" s="101"/>
      <c r="G37" s="101"/>
      <c r="H37" s="105"/>
      <c r="I37" s="125">
        <v>25</v>
      </c>
      <c r="J37" s="101">
        <v>26</v>
      </c>
      <c r="K37" s="125">
        <v>27</v>
      </c>
      <c r="L37" s="101">
        <v>28</v>
      </c>
      <c r="M37" s="136">
        <v>29</v>
      </c>
      <c r="N37" s="101">
        <v>30</v>
      </c>
      <c r="O37" s="101"/>
      <c r="P37" s="105"/>
      <c r="Q37" s="125">
        <v>23</v>
      </c>
      <c r="R37" s="101">
        <v>24</v>
      </c>
      <c r="S37" s="154">
        <v>25</v>
      </c>
      <c r="T37" s="155">
        <v>26</v>
      </c>
      <c r="U37" s="156">
        <v>27</v>
      </c>
      <c r="V37" s="157">
        <v>28</v>
      </c>
      <c r="W37" s="158">
        <v>29</v>
      </c>
      <c r="X37" s="87"/>
      <c r="Y37" s="87"/>
      <c r="Z37" s="87"/>
      <c r="AA37" s="87"/>
      <c r="AB37" s="87"/>
      <c r="AC37" s="87"/>
      <c r="AD37" s="87"/>
      <c r="AE37" s="87"/>
    </row>
    <row r="38" spans="1:31" ht="13.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Q38" s="125">
        <v>30</v>
      </c>
      <c r="R38" s="101">
        <v>31</v>
      </c>
      <c r="S38" s="101"/>
      <c r="T38" s="101"/>
      <c r="U38" s="101"/>
      <c r="V38" s="130"/>
      <c r="W38" s="101"/>
      <c r="X38" s="87"/>
      <c r="Y38" s="87"/>
      <c r="Z38" s="87"/>
      <c r="AA38" s="87"/>
      <c r="AB38" s="87"/>
      <c r="AC38" s="87"/>
      <c r="AD38" s="87"/>
      <c r="AE38" s="87"/>
    </row>
    <row r="39" spans="1:31" ht="13.5">
      <c r="A39" s="160"/>
      <c r="B39" s="160"/>
      <c r="C39" s="160"/>
      <c r="D39" s="160"/>
      <c r="E39" s="160"/>
      <c r="F39" s="160"/>
      <c r="G39" s="161"/>
      <c r="H39" s="100"/>
      <c r="I39" s="160"/>
      <c r="J39" s="160"/>
      <c r="K39" s="160"/>
      <c r="L39" s="160"/>
      <c r="M39" s="160"/>
      <c r="N39" s="162"/>
      <c r="O39" s="162"/>
      <c r="P39" s="100"/>
      <c r="Q39" s="160"/>
      <c r="R39" s="161"/>
      <c r="S39" s="161"/>
      <c r="T39" s="160"/>
      <c r="U39" s="160"/>
      <c r="V39" s="160"/>
      <c r="W39" s="160"/>
      <c r="X39" s="159"/>
      <c r="Y39" s="87"/>
      <c r="Z39" s="87"/>
      <c r="AA39" s="87"/>
      <c r="AB39" s="87"/>
      <c r="AC39" s="87"/>
      <c r="AD39" s="87"/>
      <c r="AE39" s="87"/>
    </row>
    <row r="40" spans="1:31" ht="13.5">
      <c r="A40" s="163"/>
      <c r="B40" s="163"/>
      <c r="C40" s="163"/>
      <c r="D40" s="163"/>
      <c r="E40" s="163"/>
      <c r="F40" s="163"/>
      <c r="G40" s="163"/>
      <c r="H40" s="89"/>
      <c r="I40" s="151"/>
      <c r="J40" s="151"/>
      <c r="K40" s="89"/>
      <c r="L40" s="151"/>
      <c r="M40" s="151"/>
      <c r="N40" s="151"/>
      <c r="O40" s="151"/>
      <c r="P40" s="100"/>
      <c r="Q40" s="160"/>
      <c r="R40" s="151"/>
      <c r="S40" s="151"/>
      <c r="T40" s="151"/>
      <c r="U40" s="151"/>
      <c r="V40" s="151"/>
      <c r="W40" s="151"/>
      <c r="X40" s="159"/>
      <c r="Y40" s="87"/>
      <c r="Z40" s="87"/>
      <c r="AA40" s="87"/>
      <c r="AB40" s="87"/>
      <c r="AC40" s="87"/>
      <c r="AD40" s="87"/>
      <c r="AE40" s="87"/>
    </row>
    <row r="41" spans="1:31" ht="16.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  <c r="R41" s="165"/>
      <c r="S41" s="165"/>
      <c r="T41" s="165"/>
      <c r="U41" s="165"/>
      <c r="V41" s="165"/>
      <c r="W41" s="165"/>
      <c r="X41" s="159"/>
      <c r="Y41" s="87"/>
      <c r="Z41" s="87"/>
      <c r="AA41" s="87"/>
      <c r="AB41" s="87"/>
      <c r="AC41" s="87"/>
      <c r="AD41" s="87"/>
      <c r="AE41" s="87"/>
    </row>
    <row r="42" spans="1:31" ht="12.75">
      <c r="A42" s="87" t="s">
        <v>61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59"/>
      <c r="R42" s="159"/>
      <c r="S42" s="159"/>
      <c r="T42" s="159"/>
      <c r="U42" s="159"/>
      <c r="V42" s="159"/>
      <c r="W42" s="159"/>
      <c r="X42" s="159"/>
      <c r="Y42" s="87"/>
      <c r="Z42" s="87"/>
      <c r="AA42" s="87"/>
      <c r="AB42" s="87"/>
      <c r="AC42" s="87"/>
      <c r="AD42" s="87"/>
      <c r="AE42" s="87"/>
    </row>
    <row r="43" spans="1:3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M26" sqref="M26"/>
    </sheetView>
  </sheetViews>
  <sheetFormatPr defaultColWidth="4.7109375" defaultRowHeight="15"/>
  <cols>
    <col min="1" max="25" width="4.7109375" style="86" customWidth="1"/>
    <col min="26" max="26" width="2.00390625" style="86" customWidth="1"/>
    <col min="27" max="16384" width="4.7109375" style="86" customWidth="1"/>
  </cols>
  <sheetData>
    <row r="1" spans="1:31" ht="13.5" customHeight="1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1" ht="13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</row>
    <row r="3" spans="1:3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7"/>
      <c r="Y5" s="87"/>
      <c r="Z5" s="87"/>
      <c r="AA5" s="87"/>
      <c r="AB5" s="87"/>
      <c r="AC5" s="87"/>
      <c r="AD5" s="87"/>
      <c r="AE5" s="87"/>
    </row>
    <row r="6" spans="1:31" ht="13.5" customHeight="1">
      <c r="A6" s="222" t="s">
        <v>36</v>
      </c>
      <c r="B6" s="223"/>
      <c r="C6" s="223"/>
      <c r="D6" s="223"/>
      <c r="E6" s="223"/>
      <c r="F6" s="223"/>
      <c r="G6" s="224"/>
      <c r="H6" s="89"/>
      <c r="I6" s="222" t="s">
        <v>37</v>
      </c>
      <c r="J6" s="223"/>
      <c r="K6" s="223"/>
      <c r="L6" s="223"/>
      <c r="M6" s="223"/>
      <c r="N6" s="223"/>
      <c r="O6" s="224"/>
      <c r="P6" s="89"/>
      <c r="Q6" s="222" t="s">
        <v>38</v>
      </c>
      <c r="R6" s="223"/>
      <c r="S6" s="223"/>
      <c r="T6" s="223"/>
      <c r="U6" s="223"/>
      <c r="V6" s="223"/>
      <c r="W6" s="224"/>
      <c r="X6" s="87"/>
      <c r="Y6" s="219" t="s">
        <v>39</v>
      </c>
      <c r="Z6" s="220"/>
      <c r="AA6" s="220"/>
      <c r="AB6" s="220"/>
      <c r="AC6" s="220"/>
      <c r="AD6" s="220"/>
      <c r="AE6" s="221"/>
    </row>
    <row r="7" spans="1:31" ht="13.5" customHeight="1">
      <c r="A7" s="90" t="s">
        <v>40</v>
      </c>
      <c r="B7" s="91" t="s">
        <v>41</v>
      </c>
      <c r="C7" s="91" t="s">
        <v>42</v>
      </c>
      <c r="D7" s="91" t="s">
        <v>43</v>
      </c>
      <c r="E7" s="91" t="s">
        <v>44</v>
      </c>
      <c r="F7" s="91" t="s">
        <v>45</v>
      </c>
      <c r="G7" s="92" t="s">
        <v>46</v>
      </c>
      <c r="H7" s="89"/>
      <c r="I7" s="90" t="s">
        <v>40</v>
      </c>
      <c r="J7" s="91" t="s">
        <v>41</v>
      </c>
      <c r="K7" s="91" t="s">
        <v>42</v>
      </c>
      <c r="L7" s="91" t="s">
        <v>43</v>
      </c>
      <c r="M7" s="91" t="s">
        <v>44</v>
      </c>
      <c r="N7" s="91" t="s">
        <v>45</v>
      </c>
      <c r="O7" s="92" t="s">
        <v>46</v>
      </c>
      <c r="P7" s="89"/>
      <c r="Q7" s="90" t="s">
        <v>40</v>
      </c>
      <c r="R7" s="91" t="s">
        <v>41</v>
      </c>
      <c r="S7" s="91" t="s">
        <v>42</v>
      </c>
      <c r="T7" s="91" t="s">
        <v>43</v>
      </c>
      <c r="U7" s="91" t="s">
        <v>44</v>
      </c>
      <c r="V7" s="91" t="s">
        <v>45</v>
      </c>
      <c r="W7" s="92" t="s">
        <v>46</v>
      </c>
      <c r="X7" s="87"/>
      <c r="Y7" s="87"/>
      <c r="Z7" s="87"/>
      <c r="AA7" s="87"/>
      <c r="AB7" s="87"/>
      <c r="AC7" s="87"/>
      <c r="AD7" s="87"/>
      <c r="AE7" s="87"/>
    </row>
    <row r="8" spans="1:31" ht="13.5" customHeight="1">
      <c r="A8" s="93"/>
      <c r="B8" s="94">
        <v>1</v>
      </c>
      <c r="C8" s="96">
        <v>2</v>
      </c>
      <c r="D8" s="96">
        <v>3</v>
      </c>
      <c r="E8" s="96">
        <v>4</v>
      </c>
      <c r="F8" s="98">
        <v>5</v>
      </c>
      <c r="G8" s="99">
        <v>6</v>
      </c>
      <c r="H8" s="100"/>
      <c r="I8" s="101"/>
      <c r="J8" s="101"/>
      <c r="K8" s="101"/>
      <c r="L8" s="101"/>
      <c r="M8" s="166">
        <v>1</v>
      </c>
      <c r="N8" s="103">
        <v>2</v>
      </c>
      <c r="O8" s="104">
        <v>3</v>
      </c>
      <c r="P8" s="105"/>
      <c r="Q8" s="106"/>
      <c r="R8" s="103"/>
      <c r="S8" s="103"/>
      <c r="T8" s="103"/>
      <c r="U8" s="103">
        <v>1</v>
      </c>
      <c r="V8" s="103">
        <v>2</v>
      </c>
      <c r="W8" s="104">
        <v>3</v>
      </c>
      <c r="X8" s="87"/>
      <c r="Y8" s="167"/>
      <c r="Z8" s="87"/>
      <c r="AA8" s="109" t="s">
        <v>62</v>
      </c>
      <c r="AE8" s="87"/>
    </row>
    <row r="9" spans="1:31" ht="13.5" customHeight="1">
      <c r="A9" s="93">
        <v>7</v>
      </c>
      <c r="B9" s="96">
        <v>8</v>
      </c>
      <c r="C9" s="96">
        <v>9</v>
      </c>
      <c r="D9" s="168">
        <v>10</v>
      </c>
      <c r="E9" s="96">
        <v>11</v>
      </c>
      <c r="F9" s="98">
        <v>12</v>
      </c>
      <c r="G9" s="99">
        <v>13</v>
      </c>
      <c r="H9" s="100"/>
      <c r="I9" s="169">
        <v>4</v>
      </c>
      <c r="J9" s="112">
        <v>5</v>
      </c>
      <c r="K9" s="112">
        <v>6</v>
      </c>
      <c r="L9" s="112">
        <v>7</v>
      </c>
      <c r="M9" s="98">
        <v>8</v>
      </c>
      <c r="N9" s="98">
        <v>9</v>
      </c>
      <c r="O9" s="99">
        <v>10</v>
      </c>
      <c r="P9" s="105"/>
      <c r="Q9" s="170">
        <v>4</v>
      </c>
      <c r="R9" s="98">
        <v>5</v>
      </c>
      <c r="S9" s="98">
        <v>6</v>
      </c>
      <c r="T9" s="98">
        <v>7</v>
      </c>
      <c r="U9" s="98">
        <v>8</v>
      </c>
      <c r="V9" s="98">
        <v>9</v>
      </c>
      <c r="W9" s="99">
        <v>10</v>
      </c>
      <c r="X9" s="87"/>
      <c r="Y9" s="87"/>
      <c r="Z9" s="87"/>
      <c r="AA9" s="87"/>
      <c r="AB9" s="87"/>
      <c r="AC9" s="87"/>
      <c r="AD9" s="87"/>
      <c r="AE9" s="87"/>
    </row>
    <row r="10" spans="1:31" ht="13.5" customHeight="1">
      <c r="A10" s="93">
        <v>14</v>
      </c>
      <c r="B10" s="96">
        <v>15</v>
      </c>
      <c r="C10" s="96">
        <v>16</v>
      </c>
      <c r="D10" s="98">
        <v>17</v>
      </c>
      <c r="E10" s="96">
        <v>18</v>
      </c>
      <c r="F10" s="98">
        <v>19</v>
      </c>
      <c r="G10" s="99">
        <v>20</v>
      </c>
      <c r="H10" s="100"/>
      <c r="I10" s="170">
        <v>11</v>
      </c>
      <c r="J10" s="168">
        <v>12</v>
      </c>
      <c r="K10" s="98">
        <v>13</v>
      </c>
      <c r="L10" s="98">
        <v>14</v>
      </c>
      <c r="M10" s="98">
        <v>15</v>
      </c>
      <c r="N10" s="98">
        <v>16</v>
      </c>
      <c r="O10" s="99">
        <v>17</v>
      </c>
      <c r="P10" s="105"/>
      <c r="Q10" s="170">
        <v>11</v>
      </c>
      <c r="R10" s="168">
        <v>12</v>
      </c>
      <c r="S10" s="98">
        <v>13</v>
      </c>
      <c r="T10" s="98">
        <v>14</v>
      </c>
      <c r="U10" s="98">
        <v>15</v>
      </c>
      <c r="V10" s="98">
        <v>16</v>
      </c>
      <c r="W10" s="99">
        <v>17</v>
      </c>
      <c r="X10" s="87"/>
      <c r="Y10" s="131">
        <v>1</v>
      </c>
      <c r="Z10" s="87"/>
      <c r="AA10" s="109" t="s">
        <v>49</v>
      </c>
      <c r="AE10" s="87"/>
    </row>
    <row r="11" spans="1:31" ht="13.5" customHeight="1">
      <c r="A11" s="171">
        <v>21</v>
      </c>
      <c r="B11" s="116">
        <v>22</v>
      </c>
      <c r="C11" s="116">
        <v>23</v>
      </c>
      <c r="D11" s="116">
        <v>24</v>
      </c>
      <c r="E11" s="172">
        <v>25</v>
      </c>
      <c r="F11" s="116">
        <v>26</v>
      </c>
      <c r="G11" s="119">
        <v>27</v>
      </c>
      <c r="H11" s="100"/>
      <c r="I11" s="170">
        <v>18</v>
      </c>
      <c r="J11" s="98">
        <v>19</v>
      </c>
      <c r="K11" s="98">
        <v>20</v>
      </c>
      <c r="L11" s="98">
        <v>21</v>
      </c>
      <c r="M11" s="98">
        <v>22</v>
      </c>
      <c r="N11" s="98">
        <v>23</v>
      </c>
      <c r="O11" s="99">
        <v>24</v>
      </c>
      <c r="P11" s="105"/>
      <c r="Q11" s="173">
        <v>18</v>
      </c>
      <c r="R11" s="121">
        <v>19</v>
      </c>
      <c r="S11" s="121">
        <v>20</v>
      </c>
      <c r="T11" s="121">
        <v>21</v>
      </c>
      <c r="U11" s="121">
        <v>22</v>
      </c>
      <c r="V11" s="121">
        <v>23</v>
      </c>
      <c r="W11" s="124">
        <v>24</v>
      </c>
      <c r="X11" s="87"/>
      <c r="Y11" s="87"/>
      <c r="Z11" s="87"/>
      <c r="AA11" s="87"/>
      <c r="AB11" s="87"/>
      <c r="AC11" s="87"/>
      <c r="AD11" s="87"/>
      <c r="AE11" s="87"/>
    </row>
    <row r="12" spans="1:31" ht="13.5" customHeight="1">
      <c r="A12" s="101">
        <v>28</v>
      </c>
      <c r="B12" s="101">
        <v>29</v>
      </c>
      <c r="C12" s="101">
        <v>30</v>
      </c>
      <c r="D12" s="101">
        <v>31</v>
      </c>
      <c r="E12" s="126"/>
      <c r="F12" s="126"/>
      <c r="G12" s="126"/>
      <c r="H12" s="100"/>
      <c r="I12" s="171">
        <v>25</v>
      </c>
      <c r="J12" s="172">
        <v>26</v>
      </c>
      <c r="K12" s="127">
        <v>27</v>
      </c>
      <c r="L12" s="127">
        <v>28</v>
      </c>
      <c r="M12" s="127"/>
      <c r="N12" s="127"/>
      <c r="O12" s="128"/>
      <c r="P12" s="105"/>
      <c r="Q12" s="101">
        <v>25</v>
      </c>
      <c r="R12" s="101">
        <v>26</v>
      </c>
      <c r="S12" s="174">
        <v>27</v>
      </c>
      <c r="T12" s="101">
        <v>28</v>
      </c>
      <c r="U12" s="130">
        <v>29</v>
      </c>
      <c r="V12" s="101">
        <v>30</v>
      </c>
      <c r="W12" s="130">
        <v>31</v>
      </c>
      <c r="X12" s="87"/>
      <c r="Y12" s="175"/>
      <c r="Z12" s="87"/>
      <c r="AA12" s="139"/>
      <c r="AB12" s="87"/>
      <c r="AC12" s="87"/>
      <c r="AD12" s="87"/>
      <c r="AE12" s="87"/>
    </row>
    <row r="13" spans="1:31" ht="13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87"/>
      <c r="Y13" s="87"/>
      <c r="Z13" s="87"/>
      <c r="AA13" s="87"/>
      <c r="AB13" s="87"/>
      <c r="AC13" s="87"/>
      <c r="AD13" s="87"/>
      <c r="AE13" s="87"/>
    </row>
    <row r="14" spans="1:31" ht="13.5" customHeight="1">
      <c r="A14" s="222" t="s">
        <v>50</v>
      </c>
      <c r="B14" s="223"/>
      <c r="C14" s="223"/>
      <c r="D14" s="223"/>
      <c r="E14" s="223"/>
      <c r="F14" s="223"/>
      <c r="G14" s="224"/>
      <c r="H14" s="132"/>
      <c r="I14" s="222" t="s">
        <v>51</v>
      </c>
      <c r="J14" s="223"/>
      <c r="K14" s="223"/>
      <c r="L14" s="223"/>
      <c r="M14" s="223"/>
      <c r="N14" s="223"/>
      <c r="O14" s="224"/>
      <c r="P14" s="89"/>
      <c r="Q14" s="222" t="s">
        <v>52</v>
      </c>
      <c r="R14" s="223"/>
      <c r="S14" s="223"/>
      <c r="T14" s="223"/>
      <c r="U14" s="223"/>
      <c r="V14" s="223"/>
      <c r="W14" s="224"/>
      <c r="X14" s="87"/>
      <c r="Y14" s="87"/>
      <c r="Z14" s="87"/>
      <c r="AA14" s="87"/>
      <c r="AB14" s="87"/>
      <c r="AC14" s="87"/>
      <c r="AD14" s="87"/>
      <c r="AE14" s="87"/>
    </row>
    <row r="15" spans="1:31" ht="13.5" customHeight="1">
      <c r="A15" s="90" t="s">
        <v>40</v>
      </c>
      <c r="B15" s="91" t="s">
        <v>41</v>
      </c>
      <c r="C15" s="91" t="s">
        <v>42</v>
      </c>
      <c r="D15" s="91" t="s">
        <v>43</v>
      </c>
      <c r="E15" s="91" t="s">
        <v>44</v>
      </c>
      <c r="F15" s="91" t="s">
        <v>45</v>
      </c>
      <c r="G15" s="92" t="s">
        <v>46</v>
      </c>
      <c r="H15" s="132"/>
      <c r="I15" s="90" t="s">
        <v>40</v>
      </c>
      <c r="J15" s="91" t="s">
        <v>41</v>
      </c>
      <c r="K15" s="91" t="s">
        <v>42</v>
      </c>
      <c r="L15" s="91" t="s">
        <v>43</v>
      </c>
      <c r="M15" s="91" t="s">
        <v>44</v>
      </c>
      <c r="N15" s="91" t="s">
        <v>45</v>
      </c>
      <c r="O15" s="92" t="s">
        <v>46</v>
      </c>
      <c r="P15" s="89"/>
      <c r="Q15" s="90" t="s">
        <v>40</v>
      </c>
      <c r="R15" s="91" t="s">
        <v>41</v>
      </c>
      <c r="S15" s="91" t="s">
        <v>42</v>
      </c>
      <c r="T15" s="91" t="s">
        <v>43</v>
      </c>
      <c r="U15" s="91" t="s">
        <v>44</v>
      </c>
      <c r="V15" s="91" t="s">
        <v>45</v>
      </c>
      <c r="W15" s="92" t="s">
        <v>46</v>
      </c>
      <c r="X15" s="87"/>
      <c r="Y15" s="219" t="s">
        <v>53</v>
      </c>
      <c r="Z15" s="220"/>
      <c r="AA15" s="220"/>
      <c r="AB15" s="220"/>
      <c r="AC15" s="220"/>
      <c r="AD15" s="220"/>
      <c r="AE15" s="221"/>
    </row>
    <row r="16" spans="1:31" ht="13.5">
      <c r="A16" s="130">
        <v>1</v>
      </c>
      <c r="B16" s="134">
        <v>2</v>
      </c>
      <c r="C16" s="101">
        <v>3</v>
      </c>
      <c r="D16" s="135">
        <v>4</v>
      </c>
      <c r="E16" s="101">
        <v>5</v>
      </c>
      <c r="F16" s="101">
        <v>6</v>
      </c>
      <c r="G16" s="130">
        <v>7</v>
      </c>
      <c r="H16" s="137"/>
      <c r="I16" s="101"/>
      <c r="J16" s="130"/>
      <c r="K16" s="130">
        <v>1</v>
      </c>
      <c r="L16" s="101">
        <v>2</v>
      </c>
      <c r="M16" s="101">
        <v>3</v>
      </c>
      <c r="N16" s="101">
        <v>4</v>
      </c>
      <c r="O16" s="130">
        <v>5</v>
      </c>
      <c r="P16" s="105"/>
      <c r="Q16" s="138"/>
      <c r="R16" s="98"/>
      <c r="S16" s="98"/>
      <c r="T16" s="98"/>
      <c r="U16" s="98"/>
      <c r="V16" s="98">
        <v>1</v>
      </c>
      <c r="W16" s="99">
        <v>2</v>
      </c>
      <c r="X16" s="87"/>
      <c r="Y16" s="87"/>
      <c r="Z16" s="87"/>
      <c r="AA16" s="87"/>
      <c r="AB16" s="87"/>
      <c r="AC16" s="87"/>
      <c r="AD16" s="87"/>
      <c r="AE16" s="87"/>
    </row>
    <row r="17" spans="1:31" ht="13.5">
      <c r="A17" s="101">
        <v>8</v>
      </c>
      <c r="B17" s="101">
        <v>9</v>
      </c>
      <c r="C17" s="101">
        <v>10</v>
      </c>
      <c r="D17" s="174">
        <v>11</v>
      </c>
      <c r="E17" s="101">
        <v>12</v>
      </c>
      <c r="F17" s="101">
        <v>13</v>
      </c>
      <c r="G17" s="130">
        <v>14</v>
      </c>
      <c r="H17" s="137"/>
      <c r="I17" s="101">
        <v>6</v>
      </c>
      <c r="J17" s="101">
        <v>7</v>
      </c>
      <c r="K17" s="101">
        <v>8</v>
      </c>
      <c r="L17" s="101">
        <v>9</v>
      </c>
      <c r="M17" s="174">
        <v>10</v>
      </c>
      <c r="N17" s="101">
        <v>11</v>
      </c>
      <c r="O17" s="130">
        <v>12</v>
      </c>
      <c r="P17" s="105"/>
      <c r="Q17" s="170">
        <v>3</v>
      </c>
      <c r="R17" s="98">
        <v>4</v>
      </c>
      <c r="S17" s="98">
        <v>5</v>
      </c>
      <c r="T17" s="98">
        <v>6</v>
      </c>
      <c r="U17" s="98">
        <v>7</v>
      </c>
      <c r="V17" s="98">
        <v>8</v>
      </c>
      <c r="W17" s="99">
        <v>9</v>
      </c>
      <c r="X17" s="87"/>
      <c r="Y17" s="139" t="s">
        <v>54</v>
      </c>
      <c r="Z17" s="87"/>
      <c r="AA17" s="87"/>
      <c r="AB17" s="87"/>
      <c r="AC17" s="87"/>
      <c r="AD17" s="87"/>
      <c r="AE17" s="87"/>
    </row>
    <row r="18" spans="1:31" ht="13.5">
      <c r="A18" s="101">
        <v>15</v>
      </c>
      <c r="B18" s="101">
        <v>16</v>
      </c>
      <c r="C18" s="101">
        <v>17</v>
      </c>
      <c r="D18" s="101">
        <v>18</v>
      </c>
      <c r="E18" s="101">
        <v>19</v>
      </c>
      <c r="F18" s="101">
        <v>20</v>
      </c>
      <c r="G18" s="130">
        <v>21</v>
      </c>
      <c r="H18" s="137"/>
      <c r="I18" s="101">
        <v>13</v>
      </c>
      <c r="J18" s="101">
        <v>14</v>
      </c>
      <c r="K18" s="101">
        <v>15</v>
      </c>
      <c r="L18" s="101">
        <v>16</v>
      </c>
      <c r="M18" s="101">
        <v>17</v>
      </c>
      <c r="N18" s="101">
        <v>18</v>
      </c>
      <c r="O18" s="130">
        <v>19</v>
      </c>
      <c r="P18" s="105"/>
      <c r="Q18" s="170">
        <v>10</v>
      </c>
      <c r="R18" s="168">
        <v>11</v>
      </c>
      <c r="S18" s="98">
        <v>12</v>
      </c>
      <c r="T18" s="98">
        <v>13</v>
      </c>
      <c r="U18" s="98">
        <v>14</v>
      </c>
      <c r="V18" s="98">
        <v>15</v>
      </c>
      <c r="W18" s="99">
        <v>16</v>
      </c>
      <c r="X18" s="87"/>
      <c r="Y18" s="139"/>
      <c r="Z18" s="87"/>
      <c r="AA18" s="87"/>
      <c r="AB18" s="87"/>
      <c r="AC18" s="87"/>
      <c r="AD18" s="87"/>
      <c r="AE18" s="87"/>
    </row>
    <row r="19" spans="1:31" ht="13.5">
      <c r="A19" s="101">
        <v>22</v>
      </c>
      <c r="B19" s="101">
        <v>23</v>
      </c>
      <c r="C19" s="174">
        <v>24</v>
      </c>
      <c r="D19" s="101">
        <v>25</v>
      </c>
      <c r="E19" s="101">
        <v>26</v>
      </c>
      <c r="F19" s="101">
        <v>27</v>
      </c>
      <c r="G19" s="130">
        <v>28</v>
      </c>
      <c r="H19" s="137"/>
      <c r="I19" s="101">
        <v>20</v>
      </c>
      <c r="J19" s="101">
        <v>21</v>
      </c>
      <c r="K19" s="101">
        <v>22</v>
      </c>
      <c r="L19" s="101">
        <v>23</v>
      </c>
      <c r="M19" s="174">
        <v>24</v>
      </c>
      <c r="N19" s="101">
        <v>25</v>
      </c>
      <c r="O19" s="130">
        <v>26</v>
      </c>
      <c r="P19" s="105"/>
      <c r="Q19" s="170">
        <v>17</v>
      </c>
      <c r="R19" s="98">
        <v>18</v>
      </c>
      <c r="S19" s="98">
        <v>19</v>
      </c>
      <c r="T19" s="98">
        <v>20</v>
      </c>
      <c r="U19" s="98">
        <v>21</v>
      </c>
      <c r="V19" s="98">
        <v>22</v>
      </c>
      <c r="W19" s="99">
        <v>23</v>
      </c>
      <c r="X19" s="87"/>
      <c r="Y19" s="87"/>
      <c r="Z19" s="87"/>
      <c r="AA19" s="87"/>
      <c r="AB19" s="87"/>
      <c r="AC19" s="87"/>
      <c r="AD19" s="87"/>
      <c r="AE19" s="87"/>
    </row>
    <row r="20" spans="1:31" ht="13.5">
      <c r="A20" s="101">
        <v>29</v>
      </c>
      <c r="B20" s="101">
        <v>30</v>
      </c>
      <c r="C20" s="101"/>
      <c r="D20" s="101"/>
      <c r="E20" s="101"/>
      <c r="F20" s="101"/>
      <c r="G20" s="130"/>
      <c r="H20" s="137"/>
      <c r="I20" s="141">
        <v>27</v>
      </c>
      <c r="J20" s="141">
        <v>28</v>
      </c>
      <c r="K20" s="141">
        <v>29</v>
      </c>
      <c r="L20" s="141">
        <v>30</v>
      </c>
      <c r="M20" s="141">
        <v>31</v>
      </c>
      <c r="N20" s="141"/>
      <c r="O20" s="143"/>
      <c r="P20" s="105"/>
      <c r="Q20" s="176">
        <v>24</v>
      </c>
      <c r="R20" s="127">
        <v>25</v>
      </c>
      <c r="S20" s="172">
        <v>26</v>
      </c>
      <c r="T20" s="127">
        <v>27</v>
      </c>
      <c r="U20" s="127">
        <v>28</v>
      </c>
      <c r="V20" s="127">
        <v>29</v>
      </c>
      <c r="W20" s="128">
        <v>30</v>
      </c>
      <c r="X20" s="87"/>
      <c r="Y20" s="87"/>
      <c r="Z20" s="87"/>
      <c r="AA20" s="87"/>
      <c r="AB20" s="87"/>
      <c r="AC20" s="87"/>
      <c r="AD20" s="87"/>
      <c r="AE20" s="87"/>
    </row>
    <row r="21" spans="1:31" ht="13.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87"/>
      <c r="Y21" s="87"/>
      <c r="Z21" s="87"/>
      <c r="AA21" s="87"/>
      <c r="AB21" s="87"/>
      <c r="AC21" s="87"/>
      <c r="AD21" s="87"/>
      <c r="AE21" s="87"/>
    </row>
    <row r="22" spans="1:31" ht="13.5">
      <c r="A22" s="222" t="s">
        <v>55</v>
      </c>
      <c r="B22" s="223"/>
      <c r="C22" s="223"/>
      <c r="D22" s="223"/>
      <c r="E22" s="223"/>
      <c r="F22" s="223"/>
      <c r="G22" s="224"/>
      <c r="H22" s="89"/>
      <c r="I22" s="222" t="s">
        <v>56</v>
      </c>
      <c r="J22" s="223"/>
      <c r="K22" s="223"/>
      <c r="L22" s="223"/>
      <c r="M22" s="223"/>
      <c r="N22" s="223"/>
      <c r="O22" s="224"/>
      <c r="P22" s="89"/>
      <c r="Q22" s="222" t="s">
        <v>57</v>
      </c>
      <c r="R22" s="223"/>
      <c r="S22" s="223"/>
      <c r="T22" s="223"/>
      <c r="U22" s="223"/>
      <c r="V22" s="223"/>
      <c r="W22" s="224"/>
      <c r="X22" s="87"/>
      <c r="Y22" s="87"/>
      <c r="Z22" s="87"/>
      <c r="AA22" s="87"/>
      <c r="AB22" s="87"/>
      <c r="AC22" s="87"/>
      <c r="AD22" s="87"/>
      <c r="AE22" s="87"/>
    </row>
    <row r="23" spans="1:31" ht="13.5">
      <c r="A23" s="90" t="s">
        <v>40</v>
      </c>
      <c r="B23" s="91" t="s">
        <v>41</v>
      </c>
      <c r="C23" s="91" t="s">
        <v>42</v>
      </c>
      <c r="D23" s="91" t="s">
        <v>43</v>
      </c>
      <c r="E23" s="91" t="s">
        <v>44</v>
      </c>
      <c r="F23" s="91" t="s">
        <v>45</v>
      </c>
      <c r="G23" s="92" t="s">
        <v>46</v>
      </c>
      <c r="H23" s="89"/>
      <c r="I23" s="90" t="s">
        <v>40</v>
      </c>
      <c r="J23" s="91" t="s">
        <v>41</v>
      </c>
      <c r="K23" s="91" t="s">
        <v>42</v>
      </c>
      <c r="L23" s="91" t="s">
        <v>43</v>
      </c>
      <c r="M23" s="91" t="s">
        <v>44</v>
      </c>
      <c r="N23" s="91" t="s">
        <v>45</v>
      </c>
      <c r="O23" s="92" t="s">
        <v>46</v>
      </c>
      <c r="P23" s="89"/>
      <c r="Q23" s="90" t="s">
        <v>40</v>
      </c>
      <c r="R23" s="91" t="s">
        <v>41</v>
      </c>
      <c r="S23" s="91" t="s">
        <v>42</v>
      </c>
      <c r="T23" s="91" t="s">
        <v>43</v>
      </c>
      <c r="U23" s="91" t="s">
        <v>44</v>
      </c>
      <c r="V23" s="91" t="s">
        <v>45</v>
      </c>
      <c r="W23" s="92" t="s">
        <v>46</v>
      </c>
      <c r="X23" s="87"/>
      <c r="Y23" s="87"/>
      <c r="Z23" s="87"/>
      <c r="AA23" s="87"/>
      <c r="AB23" s="87"/>
      <c r="AC23" s="87"/>
      <c r="AD23" s="87"/>
      <c r="AE23" s="87"/>
    </row>
    <row r="24" spans="1:31" ht="13.5">
      <c r="A24" s="101">
        <v>1</v>
      </c>
      <c r="B24" s="101">
        <v>2</v>
      </c>
      <c r="C24" s="101">
        <v>3</v>
      </c>
      <c r="D24" s="101">
        <v>4</v>
      </c>
      <c r="E24" s="135">
        <v>5</v>
      </c>
      <c r="F24" s="101">
        <v>6</v>
      </c>
      <c r="G24" s="130">
        <v>7</v>
      </c>
      <c r="H24" s="105"/>
      <c r="I24" s="138"/>
      <c r="J24" s="143"/>
      <c r="K24" s="141"/>
      <c r="L24" s="141">
        <v>1</v>
      </c>
      <c r="M24" s="141">
        <v>2</v>
      </c>
      <c r="N24" s="146">
        <v>3</v>
      </c>
      <c r="O24" s="104">
        <v>4</v>
      </c>
      <c r="P24" s="105"/>
      <c r="Q24" s="106"/>
      <c r="R24" s="103"/>
      <c r="S24" s="103"/>
      <c r="T24" s="103"/>
      <c r="U24" s="103"/>
      <c r="V24" s="103"/>
      <c r="W24" s="104">
        <v>1</v>
      </c>
      <c r="X24" s="87"/>
      <c r="Y24" s="87"/>
      <c r="Z24" s="87"/>
      <c r="AA24" s="87"/>
      <c r="AB24" s="87"/>
      <c r="AC24" s="87"/>
      <c r="AD24" s="87"/>
      <c r="AE24" s="87"/>
    </row>
    <row r="25" spans="1:31" ht="13.5">
      <c r="A25" s="101">
        <v>8</v>
      </c>
      <c r="B25" s="101">
        <v>9</v>
      </c>
      <c r="C25" s="174">
        <v>10</v>
      </c>
      <c r="D25" s="101">
        <v>11</v>
      </c>
      <c r="E25" s="101">
        <v>12</v>
      </c>
      <c r="F25" s="101">
        <v>13</v>
      </c>
      <c r="G25" s="130">
        <v>14</v>
      </c>
      <c r="H25" s="105"/>
      <c r="I25" s="170">
        <v>5</v>
      </c>
      <c r="J25" s="98">
        <v>6</v>
      </c>
      <c r="K25" s="98">
        <v>7</v>
      </c>
      <c r="L25" s="98">
        <v>8</v>
      </c>
      <c r="M25" s="168">
        <v>9</v>
      </c>
      <c r="N25" s="98">
        <v>10</v>
      </c>
      <c r="O25" s="99">
        <v>11</v>
      </c>
      <c r="P25" s="105"/>
      <c r="Q25" s="170">
        <v>2</v>
      </c>
      <c r="R25" s="98">
        <v>3</v>
      </c>
      <c r="S25" s="98">
        <v>4</v>
      </c>
      <c r="T25" s="98">
        <v>5</v>
      </c>
      <c r="U25" s="98">
        <v>6</v>
      </c>
      <c r="V25" s="98">
        <v>7</v>
      </c>
      <c r="W25" s="99">
        <v>8</v>
      </c>
      <c r="X25" s="87"/>
      <c r="Y25" s="87"/>
      <c r="Z25" s="87"/>
      <c r="AA25" s="87"/>
      <c r="AB25" s="87"/>
      <c r="AC25" s="87"/>
      <c r="AD25" s="87"/>
      <c r="AE25" s="87"/>
    </row>
    <row r="26" spans="1:31" ht="13.5">
      <c r="A26" s="101">
        <v>15</v>
      </c>
      <c r="B26" s="101">
        <v>16</v>
      </c>
      <c r="C26" s="101">
        <v>17</v>
      </c>
      <c r="D26" s="101">
        <v>18</v>
      </c>
      <c r="E26" s="101">
        <v>19</v>
      </c>
      <c r="F26" s="101">
        <v>20</v>
      </c>
      <c r="G26" s="130">
        <v>21</v>
      </c>
      <c r="H26" s="105"/>
      <c r="I26" s="170">
        <v>12</v>
      </c>
      <c r="J26" s="98">
        <v>13</v>
      </c>
      <c r="K26" s="98">
        <v>14</v>
      </c>
      <c r="L26" s="147">
        <v>15</v>
      </c>
      <c r="M26" s="98">
        <v>16</v>
      </c>
      <c r="N26" s="98">
        <v>17</v>
      </c>
      <c r="O26" s="99">
        <v>18</v>
      </c>
      <c r="P26" s="105"/>
      <c r="Q26" s="170">
        <v>9</v>
      </c>
      <c r="R26" s="168">
        <v>10</v>
      </c>
      <c r="S26" s="147">
        <v>11</v>
      </c>
      <c r="T26" s="98">
        <v>12</v>
      </c>
      <c r="U26" s="98">
        <v>13</v>
      </c>
      <c r="V26" s="98">
        <v>14</v>
      </c>
      <c r="W26" s="99">
        <v>15</v>
      </c>
      <c r="X26" s="87"/>
      <c r="Y26" s="87"/>
      <c r="Z26" s="87"/>
      <c r="AA26" s="87"/>
      <c r="AB26" s="87"/>
      <c r="AC26" s="87"/>
      <c r="AD26" s="87"/>
      <c r="AE26" s="87"/>
    </row>
    <row r="27" spans="1:31" ht="13.5">
      <c r="A27" s="101">
        <v>22</v>
      </c>
      <c r="B27" s="101">
        <v>23</v>
      </c>
      <c r="C27" s="174">
        <v>24</v>
      </c>
      <c r="D27" s="101">
        <v>25</v>
      </c>
      <c r="E27" s="101">
        <v>26</v>
      </c>
      <c r="F27" s="101">
        <v>27</v>
      </c>
      <c r="G27" s="130">
        <v>28</v>
      </c>
      <c r="H27" s="105"/>
      <c r="I27" s="170">
        <v>19</v>
      </c>
      <c r="J27" s="98">
        <v>20</v>
      </c>
      <c r="K27" s="98">
        <v>21</v>
      </c>
      <c r="L27" s="98">
        <v>22</v>
      </c>
      <c r="M27" s="168">
        <v>23</v>
      </c>
      <c r="N27" s="98">
        <v>24</v>
      </c>
      <c r="O27" s="99">
        <v>25</v>
      </c>
      <c r="P27" s="105"/>
      <c r="Q27" s="170">
        <v>16</v>
      </c>
      <c r="R27" s="98">
        <v>17</v>
      </c>
      <c r="S27" s="98">
        <v>18</v>
      </c>
      <c r="T27" s="98">
        <v>19</v>
      </c>
      <c r="U27" s="98">
        <v>20</v>
      </c>
      <c r="V27" s="98">
        <v>21</v>
      </c>
      <c r="W27" s="99">
        <v>22</v>
      </c>
      <c r="X27" s="87"/>
      <c r="Y27" s="87"/>
      <c r="Z27" s="87"/>
      <c r="AA27" s="87"/>
      <c r="AB27" s="87"/>
      <c r="AC27" s="87"/>
      <c r="AD27" s="87"/>
      <c r="AE27" s="87"/>
    </row>
    <row r="28" spans="1:31" ht="13.5">
      <c r="A28" s="101">
        <v>29</v>
      </c>
      <c r="B28" s="101">
        <v>30</v>
      </c>
      <c r="C28" s="101">
        <v>31</v>
      </c>
      <c r="D28" s="101"/>
      <c r="E28" s="101"/>
      <c r="F28" s="101"/>
      <c r="G28" s="130"/>
      <c r="H28" s="105"/>
      <c r="I28" s="170">
        <v>26</v>
      </c>
      <c r="J28" s="98">
        <v>27</v>
      </c>
      <c r="K28" s="98">
        <v>28</v>
      </c>
      <c r="L28" s="98">
        <v>29</v>
      </c>
      <c r="M28" s="98">
        <v>30</v>
      </c>
      <c r="N28" s="98">
        <v>31</v>
      </c>
      <c r="O28" s="99"/>
      <c r="P28" s="105"/>
      <c r="Q28" s="171">
        <v>23</v>
      </c>
      <c r="R28" s="172">
        <v>24</v>
      </c>
      <c r="S28" s="127">
        <v>25</v>
      </c>
      <c r="T28" s="127">
        <v>26</v>
      </c>
      <c r="U28" s="127">
        <v>27</v>
      </c>
      <c r="V28" s="127">
        <v>28</v>
      </c>
      <c r="W28" s="149">
        <v>29</v>
      </c>
      <c r="X28" s="87"/>
      <c r="Y28" s="87"/>
      <c r="Z28" s="87"/>
      <c r="AA28" s="87"/>
      <c r="AB28" s="87"/>
      <c r="AC28" s="87"/>
      <c r="AD28" s="87"/>
      <c r="AE28" s="87"/>
    </row>
    <row r="29" spans="1:31" ht="13.5">
      <c r="A29" s="150"/>
      <c r="B29" s="150"/>
      <c r="C29" s="100"/>
      <c r="D29" s="100"/>
      <c r="E29" s="100"/>
      <c r="F29" s="100"/>
      <c r="G29" s="100"/>
      <c r="H29" s="89"/>
      <c r="I29" s="151"/>
      <c r="J29" s="151"/>
      <c r="K29" s="89"/>
      <c r="L29" s="151"/>
      <c r="M29" s="151"/>
      <c r="N29" s="151"/>
      <c r="O29" s="151"/>
      <c r="P29" s="105"/>
      <c r="Q29" s="135">
        <v>30</v>
      </c>
      <c r="R29" s="151"/>
      <c r="S29" s="151"/>
      <c r="T29" s="151"/>
      <c r="U29" s="151"/>
      <c r="V29" s="151"/>
      <c r="W29" s="151"/>
      <c r="X29" s="87"/>
      <c r="Y29" s="87"/>
      <c r="Z29" s="87"/>
      <c r="AA29" s="87"/>
      <c r="AB29" s="87"/>
      <c r="AC29" s="87"/>
      <c r="AD29" s="87"/>
      <c r="AE29" s="87"/>
    </row>
    <row r="30" spans="1:31" ht="14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7"/>
      <c r="Y30" s="87"/>
      <c r="Z30" s="87"/>
      <c r="AA30" s="87"/>
      <c r="AB30" s="87"/>
      <c r="AC30" s="87"/>
      <c r="AD30" s="87"/>
      <c r="AE30" s="87"/>
    </row>
    <row r="31" spans="1:31" ht="13.5">
      <c r="A31" s="222" t="s">
        <v>58</v>
      </c>
      <c r="B31" s="223"/>
      <c r="C31" s="223"/>
      <c r="D31" s="223"/>
      <c r="E31" s="223"/>
      <c r="F31" s="223"/>
      <c r="G31" s="224"/>
      <c r="H31" s="89"/>
      <c r="I31" s="222" t="s">
        <v>59</v>
      </c>
      <c r="J31" s="223"/>
      <c r="K31" s="223"/>
      <c r="L31" s="223"/>
      <c r="M31" s="223"/>
      <c r="N31" s="223"/>
      <c r="O31" s="224"/>
      <c r="P31" s="89"/>
      <c r="Q31" s="222" t="s">
        <v>60</v>
      </c>
      <c r="R31" s="223"/>
      <c r="S31" s="223"/>
      <c r="T31" s="223"/>
      <c r="U31" s="223"/>
      <c r="V31" s="223"/>
      <c r="W31" s="224"/>
      <c r="X31" s="87"/>
      <c r="Y31" s="87"/>
      <c r="Z31" s="87"/>
      <c r="AA31" s="87"/>
      <c r="AB31" s="87"/>
      <c r="AC31" s="87"/>
      <c r="AD31" s="87"/>
      <c r="AE31" s="87"/>
    </row>
    <row r="32" spans="1:31" ht="13.5">
      <c r="A32" s="90" t="s">
        <v>40</v>
      </c>
      <c r="B32" s="91" t="s">
        <v>41</v>
      </c>
      <c r="C32" s="91" t="s">
        <v>42</v>
      </c>
      <c r="D32" s="91" t="s">
        <v>43</v>
      </c>
      <c r="E32" s="91" t="s">
        <v>44</v>
      </c>
      <c r="F32" s="91" t="s">
        <v>45</v>
      </c>
      <c r="G32" s="92" t="s">
        <v>46</v>
      </c>
      <c r="H32" s="89"/>
      <c r="I32" s="90" t="s">
        <v>40</v>
      </c>
      <c r="J32" s="91" t="s">
        <v>41</v>
      </c>
      <c r="K32" s="91" t="s">
        <v>42</v>
      </c>
      <c r="L32" s="91" t="s">
        <v>43</v>
      </c>
      <c r="M32" s="91" t="s">
        <v>44</v>
      </c>
      <c r="N32" s="91" t="s">
        <v>45</v>
      </c>
      <c r="O32" s="92" t="s">
        <v>46</v>
      </c>
      <c r="P32" s="89"/>
      <c r="Q32" s="90" t="s">
        <v>40</v>
      </c>
      <c r="R32" s="91" t="s">
        <v>41</v>
      </c>
      <c r="S32" s="91" t="s">
        <v>42</v>
      </c>
      <c r="T32" s="91" t="s">
        <v>43</v>
      </c>
      <c r="U32" s="91" t="s">
        <v>44</v>
      </c>
      <c r="V32" s="91" t="s">
        <v>45</v>
      </c>
      <c r="W32" s="92" t="s">
        <v>46</v>
      </c>
      <c r="X32" s="87"/>
      <c r="Y32" s="87"/>
      <c r="Z32" s="87"/>
      <c r="AA32" s="87"/>
      <c r="AB32" s="87"/>
      <c r="AC32" s="87"/>
      <c r="AD32" s="87"/>
      <c r="AE32" s="87"/>
    </row>
    <row r="33" spans="1:31" ht="13.5">
      <c r="A33" s="101"/>
      <c r="B33" s="101">
        <v>1</v>
      </c>
      <c r="C33" s="101">
        <v>2</v>
      </c>
      <c r="D33" s="101">
        <v>3</v>
      </c>
      <c r="E33" s="101">
        <v>4</v>
      </c>
      <c r="F33" s="101">
        <v>5</v>
      </c>
      <c r="G33" s="130">
        <v>6</v>
      </c>
      <c r="H33" s="105"/>
      <c r="I33" s="101"/>
      <c r="J33" s="101"/>
      <c r="K33" s="101"/>
      <c r="L33" s="130"/>
      <c r="M33" s="130">
        <v>1</v>
      </c>
      <c r="N33" s="101">
        <v>2</v>
      </c>
      <c r="O33" s="130">
        <v>3</v>
      </c>
      <c r="P33" s="105"/>
      <c r="Q33" s="101"/>
      <c r="R33" s="101"/>
      <c r="S33" s="101"/>
      <c r="T33" s="101"/>
      <c r="U33" s="101"/>
      <c r="V33" s="101"/>
      <c r="W33" s="153">
        <v>1</v>
      </c>
      <c r="X33" s="87"/>
      <c r="Y33" s="87"/>
      <c r="Z33" s="87"/>
      <c r="AA33" s="87"/>
      <c r="AB33" s="87"/>
      <c r="AC33" s="87"/>
      <c r="AD33" s="87"/>
      <c r="AE33" s="87"/>
    </row>
    <row r="34" spans="1:31" ht="13.5">
      <c r="A34" s="177">
        <v>7</v>
      </c>
      <c r="B34" s="101">
        <v>8</v>
      </c>
      <c r="C34" s="174">
        <v>9</v>
      </c>
      <c r="D34" s="101">
        <v>10</v>
      </c>
      <c r="E34" s="101">
        <v>11</v>
      </c>
      <c r="F34" s="130">
        <v>12</v>
      </c>
      <c r="G34" s="130">
        <v>13</v>
      </c>
      <c r="H34" s="105"/>
      <c r="I34" s="101">
        <v>4</v>
      </c>
      <c r="J34" s="101">
        <v>5</v>
      </c>
      <c r="K34" s="101">
        <v>6</v>
      </c>
      <c r="L34" s="101">
        <v>7</v>
      </c>
      <c r="M34" s="101">
        <v>8</v>
      </c>
      <c r="N34" s="101">
        <v>9</v>
      </c>
      <c r="O34" s="130">
        <v>10</v>
      </c>
      <c r="P34" s="105"/>
      <c r="Q34" s="101">
        <v>2</v>
      </c>
      <c r="R34" s="101">
        <v>3</v>
      </c>
      <c r="S34" s="101">
        <v>4</v>
      </c>
      <c r="T34" s="101">
        <v>5</v>
      </c>
      <c r="U34" s="130">
        <v>6</v>
      </c>
      <c r="V34" s="101">
        <v>7</v>
      </c>
      <c r="W34" s="153">
        <v>8</v>
      </c>
      <c r="X34" s="87"/>
      <c r="Y34" s="87"/>
      <c r="Z34" s="87"/>
      <c r="AA34" s="87"/>
      <c r="AB34" s="87"/>
      <c r="AC34" s="87"/>
      <c r="AD34" s="87"/>
      <c r="AE34" s="87"/>
    </row>
    <row r="35" spans="1:31" ht="13.5">
      <c r="A35" s="177">
        <v>14</v>
      </c>
      <c r="B35" s="101">
        <v>15</v>
      </c>
      <c r="C35" s="101">
        <v>16</v>
      </c>
      <c r="D35" s="101">
        <v>17</v>
      </c>
      <c r="E35" s="101">
        <v>18</v>
      </c>
      <c r="F35" s="101">
        <v>19</v>
      </c>
      <c r="G35" s="130">
        <v>20</v>
      </c>
      <c r="H35" s="105"/>
      <c r="I35" s="101">
        <v>11</v>
      </c>
      <c r="J35" s="174">
        <v>12</v>
      </c>
      <c r="K35" s="101">
        <v>13</v>
      </c>
      <c r="L35" s="101">
        <v>14</v>
      </c>
      <c r="M35" s="101">
        <v>15</v>
      </c>
      <c r="N35" s="101">
        <v>16</v>
      </c>
      <c r="O35" s="130">
        <v>17</v>
      </c>
      <c r="P35" s="105"/>
      <c r="Q35" s="101">
        <v>9</v>
      </c>
      <c r="R35" s="174">
        <v>10</v>
      </c>
      <c r="S35" s="101">
        <v>11</v>
      </c>
      <c r="T35" s="101">
        <v>12</v>
      </c>
      <c r="U35" s="101">
        <v>13</v>
      </c>
      <c r="V35" s="101">
        <v>14</v>
      </c>
      <c r="W35" s="153">
        <v>15</v>
      </c>
      <c r="X35" s="87"/>
      <c r="Y35" s="87"/>
      <c r="Z35" s="87"/>
      <c r="AA35" s="87"/>
      <c r="AB35" s="87"/>
      <c r="AC35" s="87"/>
      <c r="AD35" s="87"/>
      <c r="AE35" s="87"/>
    </row>
    <row r="36" spans="1:31" ht="13.5">
      <c r="A36" s="177">
        <v>21</v>
      </c>
      <c r="B36" s="101">
        <v>22</v>
      </c>
      <c r="C36" s="174">
        <v>23</v>
      </c>
      <c r="D36" s="101">
        <v>24</v>
      </c>
      <c r="E36" s="101">
        <v>25</v>
      </c>
      <c r="F36" s="101">
        <v>26</v>
      </c>
      <c r="G36" s="130">
        <v>27</v>
      </c>
      <c r="H36" s="105"/>
      <c r="I36" s="101">
        <v>18</v>
      </c>
      <c r="J36" s="101">
        <v>19</v>
      </c>
      <c r="K36" s="101">
        <v>20</v>
      </c>
      <c r="L36" s="101">
        <v>21</v>
      </c>
      <c r="M36" s="101">
        <v>22</v>
      </c>
      <c r="N36" s="101">
        <v>23</v>
      </c>
      <c r="O36" s="130">
        <v>24</v>
      </c>
      <c r="P36" s="105"/>
      <c r="Q36" s="101">
        <v>16</v>
      </c>
      <c r="R36" s="101">
        <v>17</v>
      </c>
      <c r="S36" s="101">
        <v>18</v>
      </c>
      <c r="T36" s="101">
        <v>19</v>
      </c>
      <c r="U36" s="101">
        <v>20</v>
      </c>
      <c r="V36" s="101">
        <v>21</v>
      </c>
      <c r="W36" s="153">
        <v>22</v>
      </c>
      <c r="X36" s="87"/>
      <c r="Y36" s="87"/>
      <c r="Z36" s="87"/>
      <c r="AA36" s="87"/>
      <c r="AB36" s="87"/>
      <c r="AC36" s="87"/>
      <c r="AD36" s="87"/>
      <c r="AE36" s="87"/>
    </row>
    <row r="37" spans="1:31" ht="13.5">
      <c r="A37" s="101">
        <v>28</v>
      </c>
      <c r="B37" s="101">
        <v>29</v>
      </c>
      <c r="C37" s="101">
        <v>30</v>
      </c>
      <c r="D37" s="101">
        <v>31</v>
      </c>
      <c r="E37" s="101"/>
      <c r="F37" s="101"/>
      <c r="G37" s="101"/>
      <c r="H37" s="105"/>
      <c r="I37" s="101">
        <v>25</v>
      </c>
      <c r="J37" s="174">
        <v>26</v>
      </c>
      <c r="K37" s="101">
        <v>27</v>
      </c>
      <c r="L37" s="101">
        <v>28</v>
      </c>
      <c r="M37" s="101">
        <v>29</v>
      </c>
      <c r="N37" s="101">
        <v>30</v>
      </c>
      <c r="O37" s="101"/>
      <c r="P37" s="105"/>
      <c r="Q37" s="101">
        <v>23</v>
      </c>
      <c r="R37" s="174">
        <v>24</v>
      </c>
      <c r="S37" s="155">
        <v>25</v>
      </c>
      <c r="T37" s="155">
        <v>26</v>
      </c>
      <c r="U37" s="157">
        <v>27</v>
      </c>
      <c r="V37" s="157">
        <v>28</v>
      </c>
      <c r="W37" s="158">
        <v>29</v>
      </c>
      <c r="X37" s="87"/>
      <c r="Y37" s="87"/>
      <c r="Z37" s="87"/>
      <c r="AA37" s="87"/>
      <c r="AB37" s="87"/>
      <c r="AC37" s="87"/>
      <c r="AD37" s="87"/>
      <c r="AE37" s="87"/>
    </row>
    <row r="38" spans="1:31" ht="13.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Q38" s="101">
        <v>30</v>
      </c>
      <c r="R38" s="101">
        <v>31</v>
      </c>
      <c r="S38" s="101"/>
      <c r="T38" s="101"/>
      <c r="U38" s="101"/>
      <c r="V38" s="130"/>
      <c r="W38" s="101"/>
      <c r="X38" s="87"/>
      <c r="Y38" s="87"/>
      <c r="Z38" s="87"/>
      <c r="AA38" s="87"/>
      <c r="AB38" s="87"/>
      <c r="AC38" s="87"/>
      <c r="AD38" s="87"/>
      <c r="AE38" s="87"/>
    </row>
    <row r="39" spans="1:31" ht="13.5">
      <c r="A39" s="160"/>
      <c r="B39" s="160"/>
      <c r="C39" s="160"/>
      <c r="D39" s="160"/>
      <c r="E39" s="160"/>
      <c r="F39" s="160"/>
      <c r="G39" s="161"/>
      <c r="H39" s="100"/>
      <c r="I39" s="160"/>
      <c r="J39" s="160"/>
      <c r="K39" s="160"/>
      <c r="L39" s="160"/>
      <c r="M39" s="160"/>
      <c r="N39" s="162"/>
      <c r="O39" s="162"/>
      <c r="P39" s="100"/>
      <c r="Q39" s="160"/>
      <c r="R39" s="161"/>
      <c r="S39" s="161"/>
      <c r="T39" s="160"/>
      <c r="U39" s="160"/>
      <c r="V39" s="160"/>
      <c r="W39" s="160"/>
      <c r="X39" s="87"/>
      <c r="Y39" s="87"/>
      <c r="Z39" s="87"/>
      <c r="AA39" s="87"/>
      <c r="AB39" s="87"/>
      <c r="AC39" s="87"/>
      <c r="AD39" s="87"/>
      <c r="AE39" s="87"/>
    </row>
    <row r="40" spans="1:31" ht="13.5">
      <c r="A40" s="163"/>
      <c r="B40" s="163"/>
      <c r="C40" s="163"/>
      <c r="D40" s="163"/>
      <c r="E40" s="163"/>
      <c r="F40" s="163"/>
      <c r="G40" s="163"/>
      <c r="H40" s="89"/>
      <c r="I40" s="151"/>
      <c r="J40" s="151"/>
      <c r="K40" s="89"/>
      <c r="L40" s="151"/>
      <c r="M40" s="151"/>
      <c r="N40" s="151"/>
      <c r="O40" s="151"/>
      <c r="P40" s="100"/>
      <c r="Q40" s="160"/>
      <c r="R40" s="151"/>
      <c r="S40" s="151"/>
      <c r="T40" s="151"/>
      <c r="U40" s="151"/>
      <c r="V40" s="151"/>
      <c r="W40" s="151"/>
      <c r="X40" s="159"/>
      <c r="Y40" s="159"/>
      <c r="Z40" s="87"/>
      <c r="AA40" s="87"/>
      <c r="AB40" s="87"/>
      <c r="AC40" s="87"/>
      <c r="AD40" s="87"/>
      <c r="AE40" s="87"/>
    </row>
    <row r="41" spans="1:31" ht="16.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87"/>
      <c r="Y41" s="87"/>
      <c r="Z41" s="87"/>
      <c r="AA41" s="87"/>
      <c r="AB41" s="87"/>
      <c r="AC41" s="87"/>
      <c r="AD41" s="87"/>
      <c r="AE41" s="87"/>
    </row>
    <row r="42" spans="1:31" ht="12.75">
      <c r="A42" s="87" t="s">
        <v>61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AA41" sqref="AA41"/>
    </sheetView>
  </sheetViews>
  <sheetFormatPr defaultColWidth="4.7109375" defaultRowHeight="15"/>
  <cols>
    <col min="1" max="25" width="4.7109375" style="86" customWidth="1"/>
    <col min="26" max="26" width="2.00390625" style="86" customWidth="1"/>
    <col min="27" max="16384" width="4.7109375" style="86" customWidth="1"/>
  </cols>
  <sheetData>
    <row r="1" spans="1:31" ht="13.5" customHeight="1">
      <c r="A1" s="232" t="s">
        <v>63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3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7"/>
      <c r="Y5" s="87"/>
      <c r="Z5" s="87"/>
      <c r="AA5" s="87"/>
      <c r="AB5" s="87"/>
      <c r="AC5" s="87"/>
      <c r="AD5" s="87"/>
      <c r="AE5" s="87"/>
    </row>
    <row r="6" spans="1:31" ht="13.5" customHeight="1">
      <c r="A6" s="229" t="s">
        <v>36</v>
      </c>
      <c r="B6" s="230"/>
      <c r="C6" s="230"/>
      <c r="D6" s="230"/>
      <c r="E6" s="230"/>
      <c r="F6" s="230"/>
      <c r="G6" s="231"/>
      <c r="H6" s="89"/>
      <c r="I6" s="229" t="s">
        <v>37</v>
      </c>
      <c r="J6" s="230"/>
      <c r="K6" s="230"/>
      <c r="L6" s="230"/>
      <c r="M6" s="230"/>
      <c r="N6" s="230"/>
      <c r="O6" s="231"/>
      <c r="P6" s="89"/>
      <c r="Q6" s="229" t="s">
        <v>38</v>
      </c>
      <c r="R6" s="230"/>
      <c r="S6" s="230"/>
      <c r="T6" s="230"/>
      <c r="U6" s="230"/>
      <c r="V6" s="230"/>
      <c r="W6" s="231"/>
      <c r="X6" s="139"/>
      <c r="Y6" s="226" t="s">
        <v>39</v>
      </c>
      <c r="Z6" s="227"/>
      <c r="AA6" s="227"/>
      <c r="AB6" s="227"/>
      <c r="AC6" s="227"/>
      <c r="AD6" s="227"/>
      <c r="AE6" s="228"/>
    </row>
    <row r="7" spans="1:31" ht="13.5" customHeight="1">
      <c r="A7" s="90" t="s">
        <v>40</v>
      </c>
      <c r="B7" s="91" t="s">
        <v>41</v>
      </c>
      <c r="C7" s="91" t="s">
        <v>42</v>
      </c>
      <c r="D7" s="91" t="s">
        <v>43</v>
      </c>
      <c r="E7" s="91" t="s">
        <v>44</v>
      </c>
      <c r="F7" s="91" t="s">
        <v>45</v>
      </c>
      <c r="G7" s="92" t="s">
        <v>46</v>
      </c>
      <c r="H7" s="89"/>
      <c r="I7" s="90" t="s">
        <v>40</v>
      </c>
      <c r="J7" s="91" t="s">
        <v>41</v>
      </c>
      <c r="K7" s="91" t="s">
        <v>42</v>
      </c>
      <c r="L7" s="91" t="s">
        <v>43</v>
      </c>
      <c r="M7" s="91" t="s">
        <v>44</v>
      </c>
      <c r="N7" s="91" t="s">
        <v>45</v>
      </c>
      <c r="O7" s="92" t="s">
        <v>46</v>
      </c>
      <c r="P7" s="89"/>
      <c r="Q7" s="90" t="s">
        <v>40</v>
      </c>
      <c r="R7" s="91" t="s">
        <v>41</v>
      </c>
      <c r="S7" s="91" t="s">
        <v>42</v>
      </c>
      <c r="T7" s="91" t="s">
        <v>43</v>
      </c>
      <c r="U7" s="91" t="s">
        <v>44</v>
      </c>
      <c r="V7" s="91" t="s">
        <v>45</v>
      </c>
      <c r="W7" s="92" t="s">
        <v>46</v>
      </c>
      <c r="X7" s="87"/>
      <c r="Y7" s="87"/>
      <c r="Z7" s="87"/>
      <c r="AA7" s="87"/>
      <c r="AB7" s="87"/>
      <c r="AC7" s="87"/>
      <c r="AD7" s="87"/>
      <c r="AE7" s="87"/>
    </row>
    <row r="8" spans="1:31" ht="13.5" customHeight="1">
      <c r="A8" s="178"/>
      <c r="B8" s="94">
        <v>1</v>
      </c>
      <c r="C8" s="179">
        <v>2</v>
      </c>
      <c r="D8" s="96">
        <v>3</v>
      </c>
      <c r="E8" s="180">
        <v>4</v>
      </c>
      <c r="F8" s="98">
        <v>5</v>
      </c>
      <c r="G8" s="99">
        <v>6</v>
      </c>
      <c r="H8" s="100"/>
      <c r="I8" s="101"/>
      <c r="J8" s="101"/>
      <c r="K8" s="101"/>
      <c r="L8" s="101"/>
      <c r="M8" s="181">
        <v>1</v>
      </c>
      <c r="N8" s="103">
        <v>2</v>
      </c>
      <c r="O8" s="104">
        <v>3</v>
      </c>
      <c r="P8" s="105"/>
      <c r="Q8" s="106"/>
      <c r="R8" s="103"/>
      <c r="S8" s="103"/>
      <c r="T8" s="103"/>
      <c r="U8" s="182">
        <v>1</v>
      </c>
      <c r="V8" s="103">
        <v>2</v>
      </c>
      <c r="W8" s="104">
        <v>3</v>
      </c>
      <c r="X8" s="87"/>
      <c r="Y8" s="183"/>
      <c r="Z8" s="87"/>
      <c r="AA8" s="109" t="s">
        <v>64</v>
      </c>
      <c r="AE8" s="87"/>
    </row>
    <row r="9" spans="1:31" ht="13.5" customHeight="1">
      <c r="A9" s="178">
        <v>7</v>
      </c>
      <c r="B9" s="96">
        <v>8</v>
      </c>
      <c r="C9" s="179">
        <v>9</v>
      </c>
      <c r="D9" s="96">
        <v>10</v>
      </c>
      <c r="E9" s="180">
        <v>11</v>
      </c>
      <c r="F9" s="98">
        <v>12</v>
      </c>
      <c r="G9" s="99">
        <v>13</v>
      </c>
      <c r="H9" s="100"/>
      <c r="I9" s="184">
        <v>4</v>
      </c>
      <c r="J9" s="112">
        <v>5</v>
      </c>
      <c r="K9" s="185">
        <v>6</v>
      </c>
      <c r="L9" s="112">
        <v>7</v>
      </c>
      <c r="M9" s="180">
        <v>8</v>
      </c>
      <c r="N9" s="98">
        <v>9</v>
      </c>
      <c r="O9" s="99">
        <v>10</v>
      </c>
      <c r="P9" s="105"/>
      <c r="Q9" s="178">
        <v>4</v>
      </c>
      <c r="R9" s="98">
        <v>5</v>
      </c>
      <c r="S9" s="179">
        <v>6</v>
      </c>
      <c r="T9" s="98">
        <v>7</v>
      </c>
      <c r="U9" s="180">
        <v>8</v>
      </c>
      <c r="V9" s="98">
        <v>9</v>
      </c>
      <c r="W9" s="99">
        <v>10</v>
      </c>
      <c r="X9" s="87"/>
      <c r="Y9" s="87"/>
      <c r="Z9" s="87"/>
      <c r="AA9" s="87"/>
      <c r="AB9" s="87"/>
      <c r="AC9" s="87"/>
      <c r="AD9" s="87"/>
      <c r="AE9" s="87"/>
    </row>
    <row r="10" spans="1:31" ht="13.5" customHeight="1">
      <c r="A10" s="178">
        <v>14</v>
      </c>
      <c r="B10" s="96">
        <v>15</v>
      </c>
      <c r="C10" s="179">
        <v>16</v>
      </c>
      <c r="D10" s="98">
        <v>17</v>
      </c>
      <c r="E10" s="180">
        <v>18</v>
      </c>
      <c r="F10" s="98">
        <v>19</v>
      </c>
      <c r="G10" s="99">
        <v>20</v>
      </c>
      <c r="H10" s="100"/>
      <c r="I10" s="178">
        <v>11</v>
      </c>
      <c r="J10" s="98">
        <v>12</v>
      </c>
      <c r="K10" s="179">
        <v>13</v>
      </c>
      <c r="L10" s="98">
        <v>14</v>
      </c>
      <c r="M10" s="180">
        <v>15</v>
      </c>
      <c r="N10" s="98">
        <v>16</v>
      </c>
      <c r="O10" s="99">
        <v>17</v>
      </c>
      <c r="P10" s="105"/>
      <c r="Q10" s="178">
        <v>11</v>
      </c>
      <c r="R10" s="98">
        <v>12</v>
      </c>
      <c r="S10" s="179">
        <v>13</v>
      </c>
      <c r="T10" s="98">
        <v>14</v>
      </c>
      <c r="U10" s="180">
        <v>15</v>
      </c>
      <c r="V10" s="98">
        <v>16</v>
      </c>
      <c r="W10" s="99">
        <v>17</v>
      </c>
      <c r="X10" s="87"/>
      <c r="Y10" s="186"/>
      <c r="Z10" s="87"/>
      <c r="AA10" s="109" t="s">
        <v>65</v>
      </c>
      <c r="AE10" s="87"/>
    </row>
    <row r="11" spans="1:31" ht="13.5" customHeight="1">
      <c r="A11" s="187">
        <v>21</v>
      </c>
      <c r="B11" s="116">
        <v>22</v>
      </c>
      <c r="C11" s="188">
        <v>23</v>
      </c>
      <c r="D11" s="116">
        <v>24</v>
      </c>
      <c r="E11" s="189">
        <v>25</v>
      </c>
      <c r="F11" s="116">
        <v>26</v>
      </c>
      <c r="G11" s="119">
        <v>27</v>
      </c>
      <c r="H11" s="100"/>
      <c r="I11" s="178">
        <v>18</v>
      </c>
      <c r="J11" s="98">
        <v>19</v>
      </c>
      <c r="K11" s="179">
        <v>20</v>
      </c>
      <c r="L11" s="98">
        <v>21</v>
      </c>
      <c r="M11" s="180">
        <v>22</v>
      </c>
      <c r="N11" s="98">
        <v>23</v>
      </c>
      <c r="O11" s="99">
        <v>24</v>
      </c>
      <c r="P11" s="105"/>
      <c r="Q11" s="190">
        <v>18</v>
      </c>
      <c r="R11" s="121">
        <v>19</v>
      </c>
      <c r="S11" s="191">
        <v>20</v>
      </c>
      <c r="T11" s="121">
        <v>21</v>
      </c>
      <c r="U11" s="192">
        <v>22</v>
      </c>
      <c r="V11" s="121">
        <v>23</v>
      </c>
      <c r="W11" s="124">
        <v>24</v>
      </c>
      <c r="X11" s="87"/>
      <c r="Y11" s="87"/>
      <c r="Z11" s="87"/>
      <c r="AA11" s="87"/>
      <c r="AB11" s="87"/>
      <c r="AC11" s="87"/>
      <c r="AD11" s="87"/>
      <c r="AE11" s="87"/>
    </row>
    <row r="12" spans="1:31" ht="13.5" customHeight="1">
      <c r="A12" s="193">
        <v>28</v>
      </c>
      <c r="B12" s="101">
        <v>29</v>
      </c>
      <c r="C12" s="193">
        <v>30</v>
      </c>
      <c r="D12" s="101">
        <v>31</v>
      </c>
      <c r="E12" s="126"/>
      <c r="F12" s="126"/>
      <c r="G12" s="126"/>
      <c r="H12" s="100"/>
      <c r="I12" s="187">
        <v>25</v>
      </c>
      <c r="J12" s="127">
        <v>26</v>
      </c>
      <c r="K12" s="188">
        <v>27</v>
      </c>
      <c r="L12" s="127">
        <v>28</v>
      </c>
      <c r="M12" s="127"/>
      <c r="N12" s="127"/>
      <c r="O12" s="128"/>
      <c r="P12" s="105"/>
      <c r="Q12" s="193">
        <v>25</v>
      </c>
      <c r="R12" s="101">
        <v>26</v>
      </c>
      <c r="S12" s="193">
        <v>27</v>
      </c>
      <c r="T12" s="101">
        <v>28</v>
      </c>
      <c r="U12" s="130">
        <v>29</v>
      </c>
      <c r="V12" s="194">
        <v>30</v>
      </c>
      <c r="W12" s="130">
        <v>31</v>
      </c>
      <c r="X12" s="87"/>
      <c r="Y12" s="131">
        <v>1</v>
      </c>
      <c r="Z12" s="87"/>
      <c r="AA12" s="109" t="s">
        <v>49</v>
      </c>
      <c r="AE12" s="87"/>
    </row>
    <row r="13" spans="1:31" ht="13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87"/>
      <c r="Y13" s="87"/>
      <c r="Z13" s="87"/>
      <c r="AA13" s="87"/>
      <c r="AB13" s="87"/>
      <c r="AC13" s="87"/>
      <c r="AD13" s="87"/>
      <c r="AE13" s="87"/>
    </row>
    <row r="14" spans="1:31" ht="13.5" customHeight="1">
      <c r="A14" s="229" t="s">
        <v>50</v>
      </c>
      <c r="B14" s="230"/>
      <c r="C14" s="230"/>
      <c r="D14" s="230"/>
      <c r="E14" s="230"/>
      <c r="F14" s="230"/>
      <c r="G14" s="231"/>
      <c r="H14" s="132"/>
      <c r="I14" s="229" t="s">
        <v>51</v>
      </c>
      <c r="J14" s="230"/>
      <c r="K14" s="230"/>
      <c r="L14" s="230"/>
      <c r="M14" s="230"/>
      <c r="N14" s="230"/>
      <c r="O14" s="231"/>
      <c r="P14" s="89"/>
      <c r="Q14" s="229" t="s">
        <v>52</v>
      </c>
      <c r="R14" s="230"/>
      <c r="S14" s="230"/>
      <c r="T14" s="230"/>
      <c r="U14" s="230"/>
      <c r="V14" s="230"/>
      <c r="W14" s="231"/>
      <c r="X14" s="87"/>
      <c r="Y14" s="87"/>
      <c r="Z14" s="87"/>
      <c r="AA14" s="87"/>
      <c r="AB14" s="87"/>
      <c r="AC14" s="87"/>
      <c r="AD14" s="87"/>
      <c r="AE14" s="87"/>
    </row>
    <row r="15" spans="1:31" ht="13.5" customHeight="1">
      <c r="A15" s="90" t="s">
        <v>40</v>
      </c>
      <c r="B15" s="91" t="s">
        <v>41</v>
      </c>
      <c r="C15" s="91" t="s">
        <v>42</v>
      </c>
      <c r="D15" s="91" t="s">
        <v>43</v>
      </c>
      <c r="E15" s="91" t="s">
        <v>44</v>
      </c>
      <c r="F15" s="91" t="s">
        <v>45</v>
      </c>
      <c r="G15" s="92" t="s">
        <v>46</v>
      </c>
      <c r="H15" s="132"/>
      <c r="I15" s="90" t="s">
        <v>40</v>
      </c>
      <c r="J15" s="91" t="s">
        <v>41</v>
      </c>
      <c r="K15" s="91" t="s">
        <v>42</v>
      </c>
      <c r="L15" s="91" t="s">
        <v>43</v>
      </c>
      <c r="M15" s="91" t="s">
        <v>44</v>
      </c>
      <c r="N15" s="91" t="s">
        <v>45</v>
      </c>
      <c r="O15" s="92" t="s">
        <v>46</v>
      </c>
      <c r="P15" s="89"/>
      <c r="Q15" s="90" t="s">
        <v>40</v>
      </c>
      <c r="R15" s="91" t="s">
        <v>41</v>
      </c>
      <c r="S15" s="91" t="s">
        <v>42</v>
      </c>
      <c r="T15" s="91" t="s">
        <v>43</v>
      </c>
      <c r="U15" s="91" t="s">
        <v>44</v>
      </c>
      <c r="V15" s="91" t="s">
        <v>45</v>
      </c>
      <c r="W15" s="92" t="s">
        <v>46</v>
      </c>
      <c r="X15" s="139"/>
      <c r="Y15" s="226" t="s">
        <v>53</v>
      </c>
      <c r="Z15" s="227"/>
      <c r="AA15" s="227"/>
      <c r="AB15" s="227"/>
      <c r="AC15" s="227"/>
      <c r="AD15" s="227"/>
      <c r="AE15" s="228"/>
    </row>
    <row r="16" spans="1:31" ht="13.5">
      <c r="A16" s="130">
        <v>1</v>
      </c>
      <c r="B16" s="195">
        <v>2</v>
      </c>
      <c r="C16" s="101">
        <v>3</v>
      </c>
      <c r="D16" s="196">
        <v>4</v>
      </c>
      <c r="E16" s="101">
        <v>5</v>
      </c>
      <c r="F16" s="194">
        <v>6</v>
      </c>
      <c r="G16" s="130">
        <v>7</v>
      </c>
      <c r="H16" s="137"/>
      <c r="I16" s="193"/>
      <c r="J16" s="130"/>
      <c r="K16" s="197">
        <v>1</v>
      </c>
      <c r="L16" s="101">
        <v>2</v>
      </c>
      <c r="M16" s="194">
        <v>3</v>
      </c>
      <c r="N16" s="101">
        <v>4</v>
      </c>
      <c r="O16" s="130">
        <v>5</v>
      </c>
      <c r="P16" s="105"/>
      <c r="Q16" s="138"/>
      <c r="R16" s="98"/>
      <c r="S16" s="98"/>
      <c r="T16" s="98"/>
      <c r="U16" s="98"/>
      <c r="V16" s="98">
        <v>1</v>
      </c>
      <c r="W16" s="99">
        <v>2</v>
      </c>
      <c r="X16" s="87"/>
      <c r="Y16" s="87"/>
      <c r="Z16" s="87"/>
      <c r="AA16" s="87"/>
      <c r="AB16" s="87"/>
      <c r="AC16" s="87"/>
      <c r="AD16" s="87"/>
      <c r="AE16" s="87"/>
    </row>
    <row r="17" spans="1:31" ht="13.5">
      <c r="A17" s="193">
        <v>8</v>
      </c>
      <c r="B17" s="101">
        <v>9</v>
      </c>
      <c r="C17" s="193">
        <v>10</v>
      </c>
      <c r="D17" s="101">
        <v>11</v>
      </c>
      <c r="E17" s="194">
        <v>12</v>
      </c>
      <c r="F17" s="101">
        <v>13</v>
      </c>
      <c r="G17" s="130">
        <v>14</v>
      </c>
      <c r="H17" s="137"/>
      <c r="I17" s="193">
        <v>6</v>
      </c>
      <c r="J17" s="101">
        <v>7</v>
      </c>
      <c r="K17" s="193">
        <v>8</v>
      </c>
      <c r="L17" s="101">
        <v>9</v>
      </c>
      <c r="M17" s="194">
        <v>10</v>
      </c>
      <c r="N17" s="101">
        <v>11</v>
      </c>
      <c r="O17" s="130">
        <v>12</v>
      </c>
      <c r="P17" s="105"/>
      <c r="Q17" s="178">
        <v>3</v>
      </c>
      <c r="R17" s="98">
        <v>4</v>
      </c>
      <c r="S17" s="179">
        <v>5</v>
      </c>
      <c r="T17" s="98">
        <v>6</v>
      </c>
      <c r="U17" s="180">
        <v>7</v>
      </c>
      <c r="V17" s="98">
        <v>8</v>
      </c>
      <c r="W17" s="99">
        <v>9</v>
      </c>
      <c r="X17" s="87"/>
      <c r="Y17" s="139" t="s">
        <v>54</v>
      </c>
      <c r="Z17" s="87"/>
      <c r="AA17" s="87"/>
      <c r="AB17" s="87"/>
      <c r="AC17" s="87"/>
      <c r="AD17" s="87"/>
      <c r="AE17" s="87"/>
    </row>
    <row r="18" spans="1:31" ht="13.5">
      <c r="A18" s="193">
        <v>15</v>
      </c>
      <c r="B18" s="101">
        <v>16</v>
      </c>
      <c r="C18" s="193">
        <v>17</v>
      </c>
      <c r="D18" s="101">
        <v>18</v>
      </c>
      <c r="E18" s="194">
        <v>19</v>
      </c>
      <c r="F18" s="101">
        <v>20</v>
      </c>
      <c r="G18" s="130">
        <v>21</v>
      </c>
      <c r="H18" s="137"/>
      <c r="I18" s="193">
        <v>13</v>
      </c>
      <c r="J18" s="101">
        <v>14</v>
      </c>
      <c r="K18" s="193">
        <v>15</v>
      </c>
      <c r="L18" s="101">
        <v>16</v>
      </c>
      <c r="M18" s="194">
        <v>17</v>
      </c>
      <c r="N18" s="101">
        <v>18</v>
      </c>
      <c r="O18" s="130">
        <v>19</v>
      </c>
      <c r="P18" s="105"/>
      <c r="Q18" s="178">
        <v>10</v>
      </c>
      <c r="R18" s="98">
        <v>11</v>
      </c>
      <c r="S18" s="179">
        <v>12</v>
      </c>
      <c r="T18" s="98">
        <v>13</v>
      </c>
      <c r="U18" s="180">
        <v>14</v>
      </c>
      <c r="V18" s="98">
        <v>15</v>
      </c>
      <c r="W18" s="99">
        <v>16</v>
      </c>
      <c r="X18" s="87"/>
      <c r="Y18" s="139"/>
      <c r="Z18" s="87"/>
      <c r="AA18" s="87"/>
      <c r="AB18" s="87"/>
      <c r="AC18" s="87"/>
      <c r="AD18" s="87"/>
      <c r="AE18" s="87"/>
    </row>
    <row r="19" spans="1:31" ht="13.5">
      <c r="A19" s="193">
        <v>22</v>
      </c>
      <c r="B19" s="101">
        <v>23</v>
      </c>
      <c r="C19" s="193">
        <v>24</v>
      </c>
      <c r="D19" s="101">
        <v>25</v>
      </c>
      <c r="E19" s="194">
        <v>26</v>
      </c>
      <c r="F19" s="101">
        <v>27</v>
      </c>
      <c r="G19" s="130">
        <v>28</v>
      </c>
      <c r="H19" s="137"/>
      <c r="I19" s="193">
        <v>20</v>
      </c>
      <c r="J19" s="101">
        <v>21</v>
      </c>
      <c r="K19" s="193">
        <v>22</v>
      </c>
      <c r="L19" s="101">
        <v>23</v>
      </c>
      <c r="M19" s="194">
        <v>24</v>
      </c>
      <c r="N19" s="101">
        <v>25</v>
      </c>
      <c r="O19" s="130">
        <v>26</v>
      </c>
      <c r="P19" s="105"/>
      <c r="Q19" s="178">
        <v>17</v>
      </c>
      <c r="R19" s="98">
        <v>18</v>
      </c>
      <c r="S19" s="179">
        <v>19</v>
      </c>
      <c r="T19" s="98">
        <v>20</v>
      </c>
      <c r="U19" s="180">
        <v>21</v>
      </c>
      <c r="V19" s="98">
        <v>22</v>
      </c>
      <c r="W19" s="99">
        <v>23</v>
      </c>
      <c r="X19" s="87"/>
      <c r="Y19" s="87"/>
      <c r="Z19" s="87"/>
      <c r="AA19" s="87"/>
      <c r="AB19" s="87"/>
      <c r="AC19" s="87"/>
      <c r="AD19" s="87"/>
      <c r="AE19" s="87"/>
    </row>
    <row r="20" spans="1:31" ht="13.5">
      <c r="A20" s="193">
        <v>29</v>
      </c>
      <c r="B20" s="101">
        <v>30</v>
      </c>
      <c r="C20" s="101"/>
      <c r="D20" s="101"/>
      <c r="E20" s="101"/>
      <c r="F20" s="101"/>
      <c r="G20" s="130"/>
      <c r="H20" s="137"/>
      <c r="I20" s="198">
        <v>27</v>
      </c>
      <c r="J20" s="141">
        <v>28</v>
      </c>
      <c r="K20" s="198">
        <v>29</v>
      </c>
      <c r="L20" s="141">
        <v>30</v>
      </c>
      <c r="M20" s="199">
        <v>31</v>
      </c>
      <c r="N20" s="141"/>
      <c r="O20" s="143"/>
      <c r="P20" s="105"/>
      <c r="Q20" s="176">
        <v>24</v>
      </c>
      <c r="R20" s="188">
        <v>25</v>
      </c>
      <c r="S20" s="127">
        <v>26</v>
      </c>
      <c r="T20" s="188">
        <v>27</v>
      </c>
      <c r="U20" s="127">
        <v>28</v>
      </c>
      <c r="V20" s="189">
        <v>29</v>
      </c>
      <c r="W20" s="128">
        <v>30</v>
      </c>
      <c r="X20" s="87"/>
      <c r="Y20" s="87"/>
      <c r="Z20" s="87"/>
      <c r="AA20" s="87"/>
      <c r="AB20" s="87"/>
      <c r="AC20" s="87"/>
      <c r="AD20" s="87"/>
      <c r="AE20" s="87"/>
    </row>
    <row r="21" spans="1:31" ht="13.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87"/>
      <c r="Y21" s="87"/>
      <c r="Z21" s="87"/>
      <c r="AA21" s="87"/>
      <c r="AB21" s="87"/>
      <c r="AC21" s="87"/>
      <c r="AD21" s="87"/>
      <c r="AE21" s="87"/>
    </row>
    <row r="22" spans="1:31" ht="13.5">
      <c r="A22" s="229" t="s">
        <v>55</v>
      </c>
      <c r="B22" s="230"/>
      <c r="C22" s="230"/>
      <c r="D22" s="230"/>
      <c r="E22" s="230"/>
      <c r="F22" s="230"/>
      <c r="G22" s="231"/>
      <c r="H22" s="89"/>
      <c r="I22" s="229" t="s">
        <v>56</v>
      </c>
      <c r="J22" s="230"/>
      <c r="K22" s="230"/>
      <c r="L22" s="230"/>
      <c r="M22" s="230"/>
      <c r="N22" s="230"/>
      <c r="O22" s="231"/>
      <c r="P22" s="89"/>
      <c r="Q22" s="229" t="s">
        <v>57</v>
      </c>
      <c r="R22" s="230"/>
      <c r="S22" s="230"/>
      <c r="T22" s="230"/>
      <c r="U22" s="230"/>
      <c r="V22" s="230"/>
      <c r="W22" s="231"/>
      <c r="X22" s="87"/>
      <c r="Y22" s="87"/>
      <c r="Z22" s="87"/>
      <c r="AA22" s="87"/>
      <c r="AB22" s="87"/>
      <c r="AC22" s="87"/>
      <c r="AD22" s="87"/>
      <c r="AE22" s="87"/>
    </row>
    <row r="23" spans="1:31" ht="13.5">
      <c r="A23" s="90" t="s">
        <v>40</v>
      </c>
      <c r="B23" s="91" t="s">
        <v>41</v>
      </c>
      <c r="C23" s="91" t="s">
        <v>42</v>
      </c>
      <c r="D23" s="91" t="s">
        <v>43</v>
      </c>
      <c r="E23" s="91" t="s">
        <v>44</v>
      </c>
      <c r="F23" s="91" t="s">
        <v>45</v>
      </c>
      <c r="G23" s="92" t="s">
        <v>46</v>
      </c>
      <c r="H23" s="89"/>
      <c r="I23" s="90" t="s">
        <v>40</v>
      </c>
      <c r="J23" s="91" t="s">
        <v>41</v>
      </c>
      <c r="K23" s="91" t="s">
        <v>42</v>
      </c>
      <c r="L23" s="91" t="s">
        <v>43</v>
      </c>
      <c r="M23" s="91" t="s">
        <v>44</v>
      </c>
      <c r="N23" s="91" t="s">
        <v>45</v>
      </c>
      <c r="O23" s="92" t="s">
        <v>46</v>
      </c>
      <c r="P23" s="89"/>
      <c r="Q23" s="90" t="s">
        <v>40</v>
      </c>
      <c r="R23" s="91" t="s">
        <v>41</v>
      </c>
      <c r="S23" s="91" t="s">
        <v>42</v>
      </c>
      <c r="T23" s="91" t="s">
        <v>43</v>
      </c>
      <c r="U23" s="91" t="s">
        <v>44</v>
      </c>
      <c r="V23" s="91" t="s">
        <v>45</v>
      </c>
      <c r="W23" s="92" t="s">
        <v>46</v>
      </c>
      <c r="X23" s="87"/>
      <c r="Y23" s="87"/>
      <c r="Z23" s="87"/>
      <c r="AA23" s="87"/>
      <c r="AB23" s="87"/>
      <c r="AC23" s="87"/>
      <c r="AD23" s="87"/>
      <c r="AE23" s="87"/>
    </row>
    <row r="24" spans="1:31" ht="13.5">
      <c r="A24" s="193">
        <v>1</v>
      </c>
      <c r="B24" s="101">
        <v>2</v>
      </c>
      <c r="C24" s="193">
        <v>3</v>
      </c>
      <c r="D24" s="101">
        <v>4</v>
      </c>
      <c r="E24" s="200">
        <v>5</v>
      </c>
      <c r="F24" s="101">
        <v>6</v>
      </c>
      <c r="G24" s="130">
        <v>7</v>
      </c>
      <c r="H24" s="105"/>
      <c r="I24" s="138"/>
      <c r="J24" s="143"/>
      <c r="K24" s="141"/>
      <c r="L24" s="141">
        <v>1</v>
      </c>
      <c r="M24" s="199">
        <v>2</v>
      </c>
      <c r="N24" s="146">
        <v>3</v>
      </c>
      <c r="O24" s="104">
        <v>4</v>
      </c>
      <c r="P24" s="105"/>
      <c r="Q24" s="106"/>
      <c r="R24" s="103"/>
      <c r="S24" s="103"/>
      <c r="T24" s="103"/>
      <c r="U24" s="103"/>
      <c r="V24" s="103"/>
      <c r="W24" s="104">
        <v>1</v>
      </c>
      <c r="X24" s="87"/>
      <c r="Y24" s="87"/>
      <c r="Z24" s="87"/>
      <c r="AA24" s="87"/>
      <c r="AB24" s="87"/>
      <c r="AC24" s="87"/>
      <c r="AD24" s="87"/>
      <c r="AE24" s="87"/>
    </row>
    <row r="25" spans="1:31" ht="13.5">
      <c r="A25" s="193">
        <v>8</v>
      </c>
      <c r="B25" s="101">
        <v>9</v>
      </c>
      <c r="C25" s="193">
        <v>10</v>
      </c>
      <c r="D25" s="101">
        <v>11</v>
      </c>
      <c r="E25" s="194">
        <v>12</v>
      </c>
      <c r="F25" s="101">
        <v>13</v>
      </c>
      <c r="G25" s="130">
        <v>14</v>
      </c>
      <c r="H25" s="105"/>
      <c r="I25" s="178">
        <v>5</v>
      </c>
      <c r="J25" s="98">
        <v>6</v>
      </c>
      <c r="K25" s="179">
        <v>7</v>
      </c>
      <c r="L25" s="98">
        <v>8</v>
      </c>
      <c r="M25" s="180">
        <v>9</v>
      </c>
      <c r="N25" s="98">
        <v>10</v>
      </c>
      <c r="O25" s="99">
        <v>11</v>
      </c>
      <c r="P25" s="105"/>
      <c r="Q25" s="178">
        <v>2</v>
      </c>
      <c r="R25" s="98">
        <v>3</v>
      </c>
      <c r="S25" s="179">
        <v>4</v>
      </c>
      <c r="T25" s="98">
        <v>5</v>
      </c>
      <c r="U25" s="180">
        <v>6</v>
      </c>
      <c r="V25" s="98">
        <v>7</v>
      </c>
      <c r="W25" s="99">
        <v>8</v>
      </c>
      <c r="X25" s="87"/>
      <c r="Y25" s="87"/>
      <c r="Z25" s="87"/>
      <c r="AA25" s="87"/>
      <c r="AB25" s="87"/>
      <c r="AC25" s="87"/>
      <c r="AD25" s="87"/>
      <c r="AE25" s="87"/>
    </row>
    <row r="26" spans="1:31" ht="13.5">
      <c r="A26" s="193">
        <v>15</v>
      </c>
      <c r="B26" s="101">
        <v>16</v>
      </c>
      <c r="C26" s="193">
        <v>17</v>
      </c>
      <c r="D26" s="101">
        <v>18</v>
      </c>
      <c r="E26" s="194">
        <v>19</v>
      </c>
      <c r="F26" s="101">
        <v>20</v>
      </c>
      <c r="G26" s="130">
        <v>21</v>
      </c>
      <c r="H26" s="105"/>
      <c r="I26" s="178">
        <v>12</v>
      </c>
      <c r="J26" s="98">
        <v>13</v>
      </c>
      <c r="K26" s="179">
        <v>14</v>
      </c>
      <c r="L26" s="147">
        <v>15</v>
      </c>
      <c r="M26" s="180">
        <v>16</v>
      </c>
      <c r="N26" s="98">
        <v>17</v>
      </c>
      <c r="O26" s="99">
        <v>18</v>
      </c>
      <c r="P26" s="105"/>
      <c r="Q26" s="170">
        <v>9</v>
      </c>
      <c r="R26" s="179">
        <v>10</v>
      </c>
      <c r="S26" s="147">
        <v>11</v>
      </c>
      <c r="T26" s="179">
        <v>12</v>
      </c>
      <c r="U26" s="98">
        <v>13</v>
      </c>
      <c r="V26" s="180">
        <v>14</v>
      </c>
      <c r="W26" s="99">
        <v>15</v>
      </c>
      <c r="X26" s="87"/>
      <c r="Y26" s="87"/>
      <c r="Z26" s="87"/>
      <c r="AA26" s="87"/>
      <c r="AB26" s="87"/>
      <c r="AC26" s="87"/>
      <c r="AD26" s="87"/>
      <c r="AE26" s="87"/>
    </row>
    <row r="27" spans="1:31" ht="13.5">
      <c r="A27" s="193">
        <v>22</v>
      </c>
      <c r="B27" s="101">
        <v>23</v>
      </c>
      <c r="C27" s="193">
        <v>24</v>
      </c>
      <c r="D27" s="101">
        <v>25</v>
      </c>
      <c r="E27" s="194">
        <v>26</v>
      </c>
      <c r="F27" s="101">
        <v>27</v>
      </c>
      <c r="G27" s="130">
        <v>28</v>
      </c>
      <c r="H27" s="105"/>
      <c r="I27" s="178">
        <v>19</v>
      </c>
      <c r="J27" s="98">
        <v>20</v>
      </c>
      <c r="K27" s="179">
        <v>21</v>
      </c>
      <c r="L27" s="98">
        <v>22</v>
      </c>
      <c r="M27" s="180">
        <v>23</v>
      </c>
      <c r="N27" s="98">
        <v>24</v>
      </c>
      <c r="O27" s="99">
        <v>25</v>
      </c>
      <c r="P27" s="105"/>
      <c r="Q27" s="178">
        <v>16</v>
      </c>
      <c r="R27" s="98">
        <v>17</v>
      </c>
      <c r="S27" s="179">
        <v>18</v>
      </c>
      <c r="T27" s="98">
        <v>19</v>
      </c>
      <c r="U27" s="180">
        <v>20</v>
      </c>
      <c r="V27" s="98">
        <v>21</v>
      </c>
      <c r="W27" s="99">
        <v>22</v>
      </c>
      <c r="X27" s="87"/>
      <c r="Y27" s="87"/>
      <c r="Z27" s="87"/>
      <c r="AA27" s="87"/>
      <c r="AB27" s="87"/>
      <c r="AC27" s="87"/>
      <c r="AD27" s="87"/>
      <c r="AE27" s="87"/>
    </row>
    <row r="28" spans="1:31" ht="13.5">
      <c r="A28" s="193">
        <v>29</v>
      </c>
      <c r="B28" s="101">
        <v>30</v>
      </c>
      <c r="C28" s="193">
        <v>31</v>
      </c>
      <c r="D28" s="101"/>
      <c r="E28" s="101"/>
      <c r="F28" s="101"/>
      <c r="G28" s="130"/>
      <c r="H28" s="105"/>
      <c r="I28" s="178">
        <v>26</v>
      </c>
      <c r="J28" s="98">
        <v>27</v>
      </c>
      <c r="K28" s="179">
        <v>28</v>
      </c>
      <c r="L28" s="98">
        <v>29</v>
      </c>
      <c r="M28" s="180">
        <v>30</v>
      </c>
      <c r="N28" s="98">
        <v>31</v>
      </c>
      <c r="O28" s="99"/>
      <c r="P28" s="105"/>
      <c r="Q28" s="187">
        <v>23</v>
      </c>
      <c r="R28" s="127">
        <v>24</v>
      </c>
      <c r="S28" s="188">
        <v>25</v>
      </c>
      <c r="T28" s="127">
        <v>26</v>
      </c>
      <c r="U28" s="189">
        <v>27</v>
      </c>
      <c r="V28" s="127">
        <v>28</v>
      </c>
      <c r="W28" s="149">
        <v>29</v>
      </c>
      <c r="X28" s="87"/>
      <c r="Y28" s="87"/>
      <c r="Z28" s="87"/>
      <c r="AA28" s="87"/>
      <c r="AB28" s="87"/>
      <c r="AC28" s="87"/>
      <c r="AD28" s="87"/>
      <c r="AE28" s="87"/>
    </row>
    <row r="29" spans="1:31" ht="13.5">
      <c r="A29" s="150"/>
      <c r="B29" s="150"/>
      <c r="C29" s="100"/>
      <c r="D29" s="100"/>
      <c r="E29" s="100"/>
      <c r="F29" s="100"/>
      <c r="G29" s="100"/>
      <c r="H29" s="89"/>
      <c r="I29" s="151"/>
      <c r="J29" s="151"/>
      <c r="K29" s="89"/>
      <c r="L29" s="151"/>
      <c r="M29" s="151"/>
      <c r="N29" s="151"/>
      <c r="O29" s="151"/>
      <c r="P29" s="105"/>
      <c r="Q29" s="196">
        <v>30</v>
      </c>
      <c r="R29" s="151"/>
      <c r="S29" s="151"/>
      <c r="T29" s="151"/>
      <c r="U29" s="151"/>
      <c r="V29" s="151"/>
      <c r="W29" s="151"/>
      <c r="X29" s="87"/>
      <c r="Y29" s="87"/>
      <c r="Z29" s="87"/>
      <c r="AA29" s="87"/>
      <c r="AB29" s="87"/>
      <c r="AC29" s="87"/>
      <c r="AD29" s="87"/>
      <c r="AE29" s="87"/>
    </row>
    <row r="30" spans="1:31" ht="13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7"/>
      <c r="Y30" s="87"/>
      <c r="Z30" s="87"/>
      <c r="AA30" s="87"/>
      <c r="AB30" s="87"/>
      <c r="AC30" s="87"/>
      <c r="AD30" s="87"/>
      <c r="AE30" s="87"/>
    </row>
    <row r="31" spans="1:31" ht="13.5">
      <c r="A31" s="229" t="s">
        <v>58</v>
      </c>
      <c r="B31" s="230"/>
      <c r="C31" s="230"/>
      <c r="D31" s="230"/>
      <c r="E31" s="230"/>
      <c r="F31" s="230"/>
      <c r="G31" s="231"/>
      <c r="H31" s="89"/>
      <c r="I31" s="229" t="s">
        <v>59</v>
      </c>
      <c r="J31" s="230"/>
      <c r="K31" s="230"/>
      <c r="L31" s="230"/>
      <c r="M31" s="230"/>
      <c r="N31" s="230"/>
      <c r="O31" s="231"/>
      <c r="P31" s="89"/>
      <c r="Q31" s="229" t="s">
        <v>60</v>
      </c>
      <c r="R31" s="230"/>
      <c r="S31" s="230"/>
      <c r="T31" s="230"/>
      <c r="U31" s="230"/>
      <c r="V31" s="230"/>
      <c r="W31" s="231"/>
      <c r="X31" s="87"/>
      <c r="Y31" s="87"/>
      <c r="Z31" s="87"/>
      <c r="AA31" s="87"/>
      <c r="AB31" s="87"/>
      <c r="AC31" s="87"/>
      <c r="AD31" s="87"/>
      <c r="AE31" s="87"/>
    </row>
    <row r="32" spans="1:31" ht="13.5">
      <c r="A32" s="90" t="s">
        <v>40</v>
      </c>
      <c r="B32" s="91" t="s">
        <v>41</v>
      </c>
      <c r="C32" s="91" t="s">
        <v>42</v>
      </c>
      <c r="D32" s="91" t="s">
        <v>43</v>
      </c>
      <c r="E32" s="91" t="s">
        <v>44</v>
      </c>
      <c r="F32" s="91" t="s">
        <v>45</v>
      </c>
      <c r="G32" s="92" t="s">
        <v>46</v>
      </c>
      <c r="H32" s="89"/>
      <c r="I32" s="90" t="s">
        <v>40</v>
      </c>
      <c r="J32" s="91" t="s">
        <v>41</v>
      </c>
      <c r="K32" s="91" t="s">
        <v>42</v>
      </c>
      <c r="L32" s="91" t="s">
        <v>43</v>
      </c>
      <c r="M32" s="91" t="s">
        <v>44</v>
      </c>
      <c r="N32" s="91" t="s">
        <v>45</v>
      </c>
      <c r="O32" s="92" t="s">
        <v>46</v>
      </c>
      <c r="P32" s="89"/>
      <c r="Q32" s="90" t="s">
        <v>40</v>
      </c>
      <c r="R32" s="91" t="s">
        <v>41</v>
      </c>
      <c r="S32" s="91" t="s">
        <v>42</v>
      </c>
      <c r="T32" s="91" t="s">
        <v>43</v>
      </c>
      <c r="U32" s="91" t="s">
        <v>44</v>
      </c>
      <c r="V32" s="91" t="s">
        <v>45</v>
      </c>
      <c r="W32" s="92" t="s">
        <v>46</v>
      </c>
      <c r="X32" s="87"/>
      <c r="Y32" s="87"/>
      <c r="Z32" s="87"/>
      <c r="AA32" s="87"/>
      <c r="AB32" s="87"/>
      <c r="AC32" s="87"/>
      <c r="AD32" s="87"/>
      <c r="AE32" s="87"/>
    </row>
    <row r="33" spans="1:31" ht="13.5">
      <c r="A33" s="101"/>
      <c r="B33" s="101">
        <v>1</v>
      </c>
      <c r="C33" s="193">
        <v>2</v>
      </c>
      <c r="D33" s="101">
        <v>3</v>
      </c>
      <c r="E33" s="194">
        <v>4</v>
      </c>
      <c r="F33" s="101">
        <v>5</v>
      </c>
      <c r="G33" s="130">
        <v>6</v>
      </c>
      <c r="H33" s="105"/>
      <c r="I33" s="101"/>
      <c r="J33" s="101"/>
      <c r="K33" s="101"/>
      <c r="L33" s="130"/>
      <c r="M33" s="201">
        <v>1</v>
      </c>
      <c r="N33" s="101">
        <v>2</v>
      </c>
      <c r="O33" s="130">
        <v>3</v>
      </c>
      <c r="P33" s="105"/>
      <c r="Q33" s="101"/>
      <c r="R33" s="101"/>
      <c r="S33" s="101"/>
      <c r="T33" s="101"/>
      <c r="U33" s="101"/>
      <c r="V33" s="101"/>
      <c r="W33" s="153">
        <v>1</v>
      </c>
      <c r="X33" s="87"/>
      <c r="Y33" s="87"/>
      <c r="Z33" s="87"/>
      <c r="AA33" s="87"/>
      <c r="AB33" s="87"/>
      <c r="AC33" s="87"/>
      <c r="AD33" s="87"/>
      <c r="AE33" s="87"/>
    </row>
    <row r="34" spans="1:31" ht="13.5">
      <c r="A34" s="193">
        <v>7</v>
      </c>
      <c r="B34" s="101">
        <v>8</v>
      </c>
      <c r="C34" s="193">
        <v>9</v>
      </c>
      <c r="D34" s="101">
        <v>10</v>
      </c>
      <c r="E34" s="194">
        <v>11</v>
      </c>
      <c r="F34" s="130">
        <v>12</v>
      </c>
      <c r="G34" s="130">
        <v>13</v>
      </c>
      <c r="H34" s="105"/>
      <c r="I34" s="193">
        <v>4</v>
      </c>
      <c r="J34" s="101">
        <v>5</v>
      </c>
      <c r="K34" s="193">
        <v>6</v>
      </c>
      <c r="L34" s="101">
        <v>7</v>
      </c>
      <c r="M34" s="194">
        <v>8</v>
      </c>
      <c r="N34" s="101">
        <v>9</v>
      </c>
      <c r="O34" s="130">
        <v>10</v>
      </c>
      <c r="P34" s="105"/>
      <c r="Q34" s="193">
        <v>2</v>
      </c>
      <c r="R34" s="101">
        <v>3</v>
      </c>
      <c r="S34" s="193">
        <v>4</v>
      </c>
      <c r="T34" s="101">
        <v>5</v>
      </c>
      <c r="U34" s="201">
        <v>6</v>
      </c>
      <c r="V34" s="101">
        <v>7</v>
      </c>
      <c r="W34" s="153">
        <v>8</v>
      </c>
      <c r="X34" s="87"/>
      <c r="Y34" s="87"/>
      <c r="Z34" s="87"/>
      <c r="AA34" s="87"/>
      <c r="AB34" s="87"/>
      <c r="AC34" s="87"/>
      <c r="AD34" s="87"/>
      <c r="AE34" s="87"/>
    </row>
    <row r="35" spans="1:31" ht="13.5">
      <c r="A35" s="193">
        <v>14</v>
      </c>
      <c r="B35" s="101">
        <v>15</v>
      </c>
      <c r="C35" s="193">
        <v>16</v>
      </c>
      <c r="D35" s="101">
        <v>17</v>
      </c>
      <c r="E35" s="194">
        <v>18</v>
      </c>
      <c r="F35" s="101">
        <v>19</v>
      </c>
      <c r="G35" s="130">
        <v>20</v>
      </c>
      <c r="H35" s="105"/>
      <c r="I35" s="193">
        <v>11</v>
      </c>
      <c r="J35" s="101">
        <v>12</v>
      </c>
      <c r="K35" s="193">
        <v>13</v>
      </c>
      <c r="L35" s="101">
        <v>14</v>
      </c>
      <c r="M35" s="194">
        <v>15</v>
      </c>
      <c r="N35" s="101">
        <v>16</v>
      </c>
      <c r="O35" s="130">
        <v>17</v>
      </c>
      <c r="P35" s="105"/>
      <c r="Q35" s="193">
        <v>9</v>
      </c>
      <c r="R35" s="101">
        <v>10</v>
      </c>
      <c r="S35" s="193">
        <v>11</v>
      </c>
      <c r="T35" s="101">
        <v>12</v>
      </c>
      <c r="U35" s="194">
        <v>13</v>
      </c>
      <c r="V35" s="101">
        <v>14</v>
      </c>
      <c r="W35" s="153">
        <v>15</v>
      </c>
      <c r="X35" s="87"/>
      <c r="Y35" s="87"/>
      <c r="Z35" s="87"/>
      <c r="AA35" s="87"/>
      <c r="AB35" s="87"/>
      <c r="AC35" s="87"/>
      <c r="AD35" s="87"/>
      <c r="AE35" s="87"/>
    </row>
    <row r="36" spans="1:31" ht="13.5">
      <c r="A36" s="193">
        <v>21</v>
      </c>
      <c r="B36" s="101">
        <v>22</v>
      </c>
      <c r="C36" s="193">
        <v>23</v>
      </c>
      <c r="D36" s="101">
        <v>24</v>
      </c>
      <c r="E36" s="194">
        <v>25</v>
      </c>
      <c r="F36" s="101">
        <v>26</v>
      </c>
      <c r="G36" s="130">
        <v>27</v>
      </c>
      <c r="H36" s="105"/>
      <c r="I36" s="193">
        <v>18</v>
      </c>
      <c r="J36" s="101">
        <v>19</v>
      </c>
      <c r="K36" s="193">
        <v>20</v>
      </c>
      <c r="L36" s="101">
        <v>21</v>
      </c>
      <c r="M36" s="194">
        <v>22</v>
      </c>
      <c r="N36" s="101">
        <v>23</v>
      </c>
      <c r="O36" s="130">
        <v>24</v>
      </c>
      <c r="P36" s="105"/>
      <c r="Q36" s="193">
        <v>16</v>
      </c>
      <c r="R36" s="101">
        <v>17</v>
      </c>
      <c r="S36" s="193">
        <v>18</v>
      </c>
      <c r="T36" s="101">
        <v>19</v>
      </c>
      <c r="U36" s="194">
        <v>20</v>
      </c>
      <c r="V36" s="101">
        <v>21</v>
      </c>
      <c r="W36" s="153">
        <v>22</v>
      </c>
      <c r="X36" s="87"/>
      <c r="Y36" s="87"/>
      <c r="Z36" s="87"/>
      <c r="AA36" s="87"/>
      <c r="AB36" s="87"/>
      <c r="AC36" s="87"/>
      <c r="AD36" s="87"/>
      <c r="AE36" s="87"/>
    </row>
    <row r="37" spans="1:31" ht="13.5">
      <c r="A37" s="193">
        <v>28</v>
      </c>
      <c r="B37" s="101">
        <v>29</v>
      </c>
      <c r="C37" s="193">
        <v>30</v>
      </c>
      <c r="D37" s="101">
        <v>31</v>
      </c>
      <c r="E37" s="101"/>
      <c r="F37" s="101"/>
      <c r="G37" s="101"/>
      <c r="H37" s="105"/>
      <c r="I37" s="193">
        <v>25</v>
      </c>
      <c r="J37" s="101">
        <v>26</v>
      </c>
      <c r="K37" s="193">
        <v>27</v>
      </c>
      <c r="L37" s="101">
        <v>28</v>
      </c>
      <c r="M37" s="194">
        <v>29</v>
      </c>
      <c r="N37" s="101">
        <v>30</v>
      </c>
      <c r="O37" s="101"/>
      <c r="P37" s="105"/>
      <c r="Q37" s="193">
        <v>23</v>
      </c>
      <c r="R37" s="101">
        <v>24</v>
      </c>
      <c r="S37" s="155">
        <v>25</v>
      </c>
      <c r="T37" s="155">
        <v>26</v>
      </c>
      <c r="U37" s="157">
        <v>27</v>
      </c>
      <c r="V37" s="157">
        <v>28</v>
      </c>
      <c r="W37" s="158">
        <v>29</v>
      </c>
      <c r="X37" s="87"/>
      <c r="Y37" s="87"/>
      <c r="Z37" s="87"/>
      <c r="AA37" s="87"/>
      <c r="AB37" s="87"/>
      <c r="AC37" s="87"/>
      <c r="AD37" s="87"/>
      <c r="AE37" s="87"/>
    </row>
    <row r="38" spans="1:31" ht="13.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Q38" s="193">
        <v>30</v>
      </c>
      <c r="R38" s="101">
        <v>31</v>
      </c>
      <c r="S38" s="101"/>
      <c r="T38" s="101"/>
      <c r="U38" s="101"/>
      <c r="V38" s="130"/>
      <c r="W38" s="101"/>
      <c r="X38" s="87"/>
      <c r="Y38" s="87"/>
      <c r="Z38" s="87"/>
      <c r="AA38" s="87"/>
      <c r="AB38" s="87"/>
      <c r="AC38" s="87"/>
      <c r="AD38" s="87"/>
      <c r="AE38" s="87"/>
    </row>
    <row r="39" spans="1:31" ht="13.5">
      <c r="A39" s="160"/>
      <c r="B39" s="160"/>
      <c r="C39" s="160"/>
      <c r="D39" s="160"/>
      <c r="E39" s="160"/>
      <c r="F39" s="160"/>
      <c r="G39" s="161"/>
      <c r="H39" s="100"/>
      <c r="I39" s="160"/>
      <c r="J39" s="160"/>
      <c r="K39" s="160"/>
      <c r="L39" s="160"/>
      <c r="M39" s="160"/>
      <c r="N39" s="162"/>
      <c r="O39" s="162"/>
      <c r="P39" s="100"/>
      <c r="Q39" s="160"/>
      <c r="R39" s="161"/>
      <c r="S39" s="161"/>
      <c r="T39" s="160"/>
      <c r="U39" s="160"/>
      <c r="V39" s="160"/>
      <c r="W39" s="160"/>
      <c r="X39" s="87"/>
      <c r="Y39" s="87"/>
      <c r="Z39" s="87"/>
      <c r="AA39" s="87"/>
      <c r="AB39" s="87"/>
      <c r="AC39" s="87"/>
      <c r="AD39" s="87"/>
      <c r="AE39" s="87"/>
    </row>
    <row r="40" spans="1:31" ht="13.5">
      <c r="A40" s="163"/>
      <c r="B40" s="163"/>
      <c r="C40" s="163"/>
      <c r="D40" s="163"/>
      <c r="E40" s="163"/>
      <c r="F40" s="163"/>
      <c r="G40" s="163"/>
      <c r="H40" s="89"/>
      <c r="I40" s="151"/>
      <c r="J40" s="151"/>
      <c r="K40" s="89"/>
      <c r="L40" s="151"/>
      <c r="M40" s="151"/>
      <c r="N40" s="151"/>
      <c r="O40" s="151"/>
      <c r="P40" s="100"/>
      <c r="Q40" s="160"/>
      <c r="R40" s="151"/>
      <c r="S40" s="151"/>
      <c r="T40" s="151"/>
      <c r="U40" s="151"/>
      <c r="V40" s="151"/>
      <c r="W40" s="151"/>
      <c r="X40" s="87"/>
      <c r="Y40" s="87"/>
      <c r="Z40" s="87"/>
      <c r="AA40" s="87"/>
      <c r="AB40" s="87"/>
      <c r="AC40" s="87"/>
      <c r="AD40" s="87"/>
      <c r="AE40" s="87"/>
    </row>
    <row r="41" spans="1:31" ht="16.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87"/>
      <c r="Y41" s="87"/>
      <c r="Z41" s="87"/>
      <c r="AA41" s="87"/>
      <c r="AB41" s="87"/>
      <c r="AC41" s="87"/>
      <c r="AD41" s="87"/>
      <c r="AE41" s="87"/>
    </row>
    <row r="42" spans="1:31" ht="12.75">
      <c r="A42" s="87" t="s">
        <v>61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202"/>
      <c r="Y42" s="87"/>
      <c r="Z42" s="87"/>
      <c r="AA42" s="87"/>
      <c r="AB42" s="87"/>
      <c r="AC42" s="87"/>
      <c r="AD42" s="87"/>
      <c r="AE42" s="87"/>
    </row>
    <row r="43" spans="1:3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2014-01-30T09:12:28Z</cp:lastPrinted>
  <dcterms:created xsi:type="dcterms:W3CDTF">2008-05-28T16:13:29Z</dcterms:created>
  <dcterms:modified xsi:type="dcterms:W3CDTF">2014-01-30T09:12:48Z</dcterms:modified>
  <cp:category/>
  <cp:version/>
  <cp:contentType/>
  <cp:contentStatus/>
</cp:coreProperties>
</file>