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90" windowWidth="15480" windowHeight="5940" activeTab="0"/>
  </bookViews>
  <sheets>
    <sheet name="RECOLLIDES" sheetId="1" r:id="rId1"/>
    <sheet name="RECOLLIDES I" sheetId="2" r:id="rId2"/>
    <sheet name="Deixalleria" sheetId="3" r:id="rId3"/>
    <sheet name="CALENDARI PAPER" sheetId="4" r:id="rId4"/>
    <sheet name="CALENDARI VIDRE" sheetId="5" r:id="rId5"/>
    <sheet name="CALENDARI ENVASO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<sst xmlns="http://schemas.openxmlformats.org/spreadsheetml/2006/main" count="382" uniqueCount="66">
  <si>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</si>
  <si>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</si>
  <si>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</si>
  <si>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</si>
  <si>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</si>
  <si>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</si>
  <si>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</si>
  <si>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</si>
  <si>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</si>
  <si>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</si>
  <si>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</si>
  <si>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</si>
  <si>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</si>
  <si>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</si>
  <si>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</si>
  <si>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</si>
  <si>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</si>
  <si>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</si>
  <si>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</si>
  <si>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</si>
  <si>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</si>
  <si>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L'AMETLLA DEL VALLÈS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</si>
  <si>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</si>
  <si>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</si>
  <si>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</si>
  <si>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</si>
  <si>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</si>
  <si>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</si>
  <si>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</si>
  <si>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</si>
  <si>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</si>
  <si>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</si>
  <si>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Orgànica (Tn)</t>
  </si>
  <si>
    <t>Resta (Tn)</t>
  </si>
  <si>
    <t>SERVEI DE RECOLLIDA DE PAPER I CARTRÓ, ENVASOS LLEUGERS I VIDRE, 2013</t>
  </si>
  <si>
    <t>SERVEI DE RECOLLIDA D'ORGÀNICA, RESTA I VOLUMINOSOS, 2013</t>
  </si>
  <si>
    <t>SERVEI DE DEIXALLERIA, 2013</t>
  </si>
  <si>
    <t>GENER</t>
  </si>
  <si>
    <t>FEBRER</t>
  </si>
  <si>
    <t>MARÇ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</si>
  <si>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</si>
  <si>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</si>
  <si>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</si>
  <si>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</si>
  <si>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</si>
  <si>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</si>
  <si>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</si>
  <si>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</si>
  <si>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paper</t>
  </si>
  <si>
    <t>Recollida parcial de paper</t>
  </si>
  <si>
    <t>Festius Nacionals</t>
  </si>
  <si>
    <t>ABRIL</t>
  </si>
  <si>
    <t>MAIG</t>
  </si>
  <si>
    <t>JUNY</t>
  </si>
  <si>
    <t>FESTES LOCALS</t>
  </si>
  <si>
    <t>L'Ametlla, 20 de maig i 26 d'agost</t>
  </si>
  <si>
    <t>JULIOL</t>
  </si>
  <si>
    <t>AGOST</t>
  </si>
  <si>
    <t>SETEMBRE</t>
  </si>
  <si>
    <t>OCTUBRE</t>
  </si>
  <si>
    <t>NOVEMBRE</t>
  </si>
  <si>
    <t>DESEMBRE</t>
  </si>
  <si>
    <t>Subjecte a possibles modificacions respecte els dies festius</t>
  </si>
  <si>
    <t>Recollida de vidre</t>
  </si>
  <si>
    <t>Recollida d'envasos</t>
  </si>
  <si>
    <t>Recollida parcial d'envasos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</si>
</sst>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1"/>
      <name val="Palatino Linotype"/>
      <family val="1"/>
    </font>
    <font>
      <sz val="10"/>
      <color indexed="10"/>
      <name val="Arial"/>
      <family val="2"/>
    </font>
    <font>
      <b/>
      <sz val="24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8"/>
      <color indexed="8"/>
      <name val="Arial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rgb="FFFF0000"/>
      <name val="Century Gothic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4" borderId="0" applyNumberFormat="0" applyBorder="0" applyAlignment="0" applyProtection="0"/>
    <xf numFmtId="0" fontId="57" fillId="18" borderId="1" applyNumberFormat="0" applyAlignment="0" applyProtection="0"/>
    <xf numFmtId="0" fontId="58" fillId="19" borderId="2" applyNumberFormat="0" applyAlignment="0" applyProtection="0"/>
    <xf numFmtId="0" fontId="5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60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27" borderId="0" applyNumberFormat="0" applyBorder="0" applyAlignment="0" applyProtection="0"/>
    <xf numFmtId="0" fontId="2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3" fillId="18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66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4" fontId="4" fillId="35" borderId="17" xfId="0" applyNumberFormat="1" applyFont="1" applyFill="1" applyBorder="1" applyAlignment="1" applyProtection="1">
      <alignment horizontal="center"/>
      <protection hidden="1"/>
    </xf>
    <xf numFmtId="0" fontId="25" fillId="0" borderId="0" xfId="53">
      <alignment/>
      <protection/>
    </xf>
    <xf numFmtId="0" fontId="25" fillId="36" borderId="0" xfId="53" applyFill="1">
      <alignment/>
      <protection/>
    </xf>
    <xf numFmtId="0" fontId="27" fillId="30" borderId="0" xfId="53" applyFont="1" applyFill="1" applyBorder="1" applyAlignment="1">
      <alignment vertical="center"/>
      <protection/>
    </xf>
    <xf numFmtId="0" fontId="27" fillId="36" borderId="0" xfId="53" applyFont="1" applyFill="1" applyBorder="1" applyAlignment="1">
      <alignment vertical="center"/>
      <protection/>
    </xf>
    <xf numFmtId="0" fontId="29" fillId="30" borderId="0" xfId="53" applyFont="1" applyFill="1" applyBorder="1" applyAlignment="1">
      <alignment vertical="center"/>
      <protection/>
    </xf>
    <xf numFmtId="0" fontId="29" fillId="18" borderId="32" xfId="53" applyFont="1" applyFill="1" applyBorder="1" applyAlignment="1">
      <alignment horizontal="center" vertical="center"/>
      <protection/>
    </xf>
    <xf numFmtId="0" fontId="29" fillId="18" borderId="33" xfId="53" applyFont="1" applyFill="1" applyBorder="1" applyAlignment="1">
      <alignment horizontal="center" vertical="center"/>
      <protection/>
    </xf>
    <xf numFmtId="0" fontId="29" fillId="18" borderId="34" xfId="53" applyFont="1" applyFill="1" applyBorder="1" applyAlignment="1">
      <alignment horizontal="center" vertical="center"/>
      <protection/>
    </xf>
    <xf numFmtId="0" fontId="29" fillId="30" borderId="35" xfId="53" applyFont="1" applyFill="1" applyBorder="1" applyAlignment="1">
      <alignment horizontal="center" vertical="center" wrapText="1"/>
      <protection/>
    </xf>
    <xf numFmtId="0" fontId="67" fillId="37" borderId="36" xfId="53" applyFont="1" applyFill="1" applyBorder="1" applyAlignment="1">
      <alignment horizontal="center" vertical="center" wrapText="1"/>
      <protection/>
    </xf>
    <xf numFmtId="0" fontId="29" fillId="30" borderId="36" xfId="53" applyFont="1" applyFill="1" applyBorder="1" applyAlignment="1">
      <alignment horizontal="center" vertical="center" wrapText="1"/>
      <protection/>
    </xf>
    <xf numFmtId="0" fontId="29" fillId="38" borderId="36" xfId="53" applyFont="1" applyFill="1" applyBorder="1" applyAlignment="1">
      <alignment horizontal="center" vertical="center" wrapText="1"/>
      <protection/>
    </xf>
    <xf numFmtId="0" fontId="29" fillId="0" borderId="36" xfId="53" applyFont="1" applyFill="1" applyBorder="1" applyAlignment="1">
      <alignment horizontal="center" vertical="center" wrapText="1"/>
      <protection/>
    </xf>
    <xf numFmtId="0" fontId="30" fillId="0" borderId="37" xfId="53" applyFont="1" applyFill="1" applyBorder="1" applyAlignment="1">
      <alignment horizontal="center" vertical="center" wrapText="1"/>
      <protection/>
    </xf>
    <xf numFmtId="0" fontId="29" fillId="36" borderId="0" xfId="53" applyFont="1" applyFill="1" applyBorder="1" applyAlignment="1">
      <alignment horizontal="center" vertical="center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29" fillId="0" borderId="39" xfId="53" applyFont="1" applyFill="1" applyBorder="1" applyAlignment="1">
      <alignment horizontal="center" vertical="center" wrapText="1"/>
      <protection/>
    </xf>
    <xf numFmtId="0" fontId="29" fillId="0" borderId="40" xfId="53" applyFont="1" applyFill="1" applyBorder="1" applyAlignment="1">
      <alignment horizontal="center" vertical="center" wrapText="1"/>
      <protection/>
    </xf>
    <xf numFmtId="0" fontId="30" fillId="0" borderId="41" xfId="53" applyFont="1" applyFill="1" applyBorder="1" applyAlignment="1">
      <alignment horizontal="center" vertical="center" wrapText="1"/>
      <protection/>
    </xf>
    <xf numFmtId="0" fontId="29" fillId="0" borderId="0" xfId="53" applyFont="1" applyFill="1" applyBorder="1" applyAlignment="1">
      <alignment horizontal="center" vertical="center"/>
      <protection/>
    </xf>
    <xf numFmtId="0" fontId="29" fillId="0" borderId="42" xfId="53" applyFont="1" applyFill="1" applyBorder="1" applyAlignment="1">
      <alignment horizontal="center" vertical="center" wrapText="1"/>
      <protection/>
    </xf>
    <xf numFmtId="0" fontId="67" fillId="0" borderId="41" xfId="53" applyFont="1" applyFill="1" applyBorder="1" applyAlignment="1">
      <alignment horizontal="center" vertical="center" wrapText="1"/>
      <protection/>
    </xf>
    <xf numFmtId="0" fontId="25" fillId="39" borderId="0" xfId="53" applyFill="1">
      <alignment/>
      <protection/>
    </xf>
    <xf numFmtId="0" fontId="25" fillId="0" borderId="0" xfId="53" applyFont="1">
      <alignment/>
      <protection/>
    </xf>
    <xf numFmtId="0" fontId="29" fillId="37" borderId="36" xfId="53" applyFont="1" applyFill="1" applyBorder="1" applyAlignment="1">
      <alignment horizontal="center" vertical="center" wrapText="1"/>
      <protection/>
    </xf>
    <xf numFmtId="0" fontId="29" fillId="0" borderId="43" xfId="53" applyFont="1" applyFill="1" applyBorder="1" applyAlignment="1">
      <alignment horizontal="center" vertical="center" wrapText="1"/>
      <protection/>
    </xf>
    <xf numFmtId="0" fontId="29" fillId="37" borderId="44" xfId="53" applyFont="1" applyFill="1" applyBorder="1" applyAlignment="1">
      <alignment horizontal="center" vertical="center" wrapText="1"/>
      <protection/>
    </xf>
    <xf numFmtId="0" fontId="29" fillId="0" borderId="44" xfId="53" applyFont="1" applyFill="1" applyBorder="1" applyAlignment="1">
      <alignment horizontal="center" vertical="center" wrapText="1"/>
      <protection/>
    </xf>
    <xf numFmtId="0" fontId="29" fillId="38" borderId="44" xfId="53" applyFont="1" applyFill="1" applyBorder="1" applyAlignment="1">
      <alignment horizontal="center" vertical="center" wrapText="1"/>
      <protection/>
    </xf>
    <xf numFmtId="0" fontId="29" fillId="0" borderId="35" xfId="53" applyFont="1" applyFill="1" applyBorder="1" applyAlignment="1">
      <alignment horizontal="center" vertical="center" wrapText="1"/>
      <protection/>
    </xf>
    <xf numFmtId="0" fontId="67" fillId="0" borderId="37" xfId="53" applyFont="1" applyFill="1" applyBorder="1" applyAlignment="1">
      <alignment horizontal="center" vertical="center" wrapText="1"/>
      <protection/>
    </xf>
    <xf numFmtId="0" fontId="31" fillId="37" borderId="19" xfId="53" applyFont="1" applyFill="1" applyBorder="1" applyAlignment="1">
      <alignment horizontal="center"/>
      <protection/>
    </xf>
    <xf numFmtId="0" fontId="29" fillId="0" borderId="45" xfId="53" applyFont="1" applyFill="1" applyBorder="1" applyAlignment="1">
      <alignment horizontal="center" vertical="center" wrapText="1"/>
      <protection/>
    </xf>
    <xf numFmtId="0" fontId="29" fillId="37" borderId="46" xfId="53" applyFont="1" applyFill="1" applyBorder="1" applyAlignment="1">
      <alignment horizontal="center" vertical="center" wrapText="1"/>
      <protection/>
    </xf>
    <xf numFmtId="0" fontId="29" fillId="30" borderId="46" xfId="53" applyFont="1" applyFill="1" applyBorder="1" applyAlignment="1">
      <alignment horizontal="center" vertical="center" wrapText="1"/>
      <protection/>
    </xf>
    <xf numFmtId="0" fontId="29" fillId="38" borderId="46" xfId="53" applyFont="1" applyFill="1" applyBorder="1" applyAlignment="1">
      <alignment horizontal="center" vertical="center" wrapText="1"/>
      <protection/>
    </xf>
    <xf numFmtId="0" fontId="67" fillId="0" borderId="47" xfId="53" applyFont="1" applyFill="1" applyBorder="1" applyAlignment="1">
      <alignment horizontal="center" vertical="center" wrapText="1"/>
      <protection/>
    </xf>
    <xf numFmtId="0" fontId="29" fillId="0" borderId="48" xfId="53" applyFont="1" applyFill="1" applyBorder="1" applyAlignment="1">
      <alignment horizontal="center" vertical="center" wrapText="1"/>
      <protection/>
    </xf>
    <xf numFmtId="0" fontId="29" fillId="37" borderId="49" xfId="53" applyFont="1" applyFill="1" applyBorder="1" applyAlignment="1">
      <alignment horizontal="center" vertical="center" wrapText="1"/>
      <protection/>
    </xf>
    <xf numFmtId="0" fontId="29" fillId="0" borderId="49" xfId="53" applyFont="1" applyFill="1" applyBorder="1" applyAlignment="1">
      <alignment horizontal="center" vertical="center" wrapText="1"/>
      <protection/>
    </xf>
    <xf numFmtId="0" fontId="29" fillId="38" borderId="49" xfId="53" applyFont="1" applyFill="1" applyBorder="1" applyAlignment="1">
      <alignment horizontal="center" vertical="center" wrapText="1"/>
      <protection/>
    </xf>
    <xf numFmtId="0" fontId="67" fillId="0" borderId="50" xfId="53" applyFont="1" applyFill="1" applyBorder="1" applyAlignment="1">
      <alignment horizontal="center" vertical="center" wrapText="1"/>
      <protection/>
    </xf>
    <xf numFmtId="0" fontId="29" fillId="37" borderId="38" xfId="53" applyFont="1" applyFill="1" applyBorder="1" applyAlignment="1">
      <alignment horizontal="center" vertical="center" wrapText="1"/>
      <protection/>
    </xf>
    <xf numFmtId="0" fontId="29" fillId="38" borderId="38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vertical="center" wrapText="1"/>
      <protection/>
    </xf>
    <xf numFmtId="0" fontId="29" fillId="0" borderId="46" xfId="53" applyFont="1" applyFill="1" applyBorder="1" applyAlignment="1">
      <alignment horizontal="center" vertical="center" wrapText="1"/>
      <protection/>
    </xf>
    <xf numFmtId="0" fontId="30" fillId="0" borderId="51" xfId="53" applyFont="1" applyFill="1" applyBorder="1" applyAlignment="1">
      <alignment horizontal="center" vertical="center" wrapText="1"/>
      <protection/>
    </xf>
    <xf numFmtId="0" fontId="67" fillId="0" borderId="38" xfId="53" applyFont="1" applyFill="1" applyBorder="1" applyAlignment="1">
      <alignment horizontal="center" vertical="center" wrapText="1"/>
      <protection/>
    </xf>
    <xf numFmtId="0" fontId="31" fillId="0" borderId="19" xfId="53" applyFont="1" applyBorder="1" applyAlignment="1">
      <alignment horizontal="center"/>
      <protection/>
    </xf>
    <xf numFmtId="0" fontId="29" fillId="30" borderId="0" xfId="53" applyFont="1" applyFill="1" applyAlignment="1">
      <alignment vertical="center"/>
      <protection/>
    </xf>
    <xf numFmtId="0" fontId="32" fillId="37" borderId="38" xfId="53" applyFont="1" applyFill="1" applyBorder="1" applyAlignment="1">
      <alignment horizontal="center" vertical="center"/>
      <protection/>
    </xf>
    <xf numFmtId="0" fontId="29" fillId="38" borderId="38" xfId="53" applyFont="1" applyFill="1" applyBorder="1" applyAlignment="1">
      <alignment horizontal="center" vertical="center"/>
      <protection/>
    </xf>
    <xf numFmtId="0" fontId="30" fillId="0" borderId="38" xfId="53" applyFont="1" applyFill="1" applyBorder="1" applyAlignment="1">
      <alignment horizontal="center" vertical="center" wrapText="1"/>
      <protection/>
    </xf>
    <xf numFmtId="0" fontId="29" fillId="0" borderId="0" xfId="53" applyFont="1" applyFill="1" applyAlignment="1">
      <alignment horizontal="center" vertical="center"/>
      <protection/>
    </xf>
    <xf numFmtId="0" fontId="29" fillId="0" borderId="52" xfId="53" applyFont="1" applyFill="1" applyBorder="1" applyAlignment="1">
      <alignment horizontal="center" vertical="center" wrapText="1"/>
      <protection/>
    </xf>
    <xf numFmtId="0" fontId="25" fillId="36" borderId="0" xfId="53" applyFont="1" applyFill="1">
      <alignment/>
      <protection/>
    </xf>
    <xf numFmtId="0" fontId="29" fillId="0" borderId="53" xfId="53" applyFont="1" applyFill="1" applyBorder="1" applyAlignment="1">
      <alignment horizontal="center" vertical="center" wrapText="1"/>
      <protection/>
    </xf>
    <xf numFmtId="0" fontId="29" fillId="37" borderId="53" xfId="53" applyFont="1" applyFill="1" applyBorder="1" applyAlignment="1">
      <alignment horizontal="center" vertical="center" wrapText="1"/>
      <protection/>
    </xf>
    <xf numFmtId="0" fontId="29" fillId="38" borderId="53" xfId="53" applyFont="1" applyFill="1" applyBorder="1" applyAlignment="1">
      <alignment horizontal="center" vertical="center" wrapText="1"/>
      <protection/>
    </xf>
    <xf numFmtId="0" fontId="30" fillId="0" borderId="53" xfId="53" applyFont="1" applyFill="1" applyBorder="1" applyAlignment="1">
      <alignment horizontal="center" vertical="center" wrapText="1"/>
      <protection/>
    </xf>
    <xf numFmtId="0" fontId="67" fillId="0" borderId="45" xfId="53" applyFont="1" applyFill="1" applyBorder="1" applyAlignment="1">
      <alignment horizontal="center" vertical="center" wrapText="1"/>
      <protection/>
    </xf>
    <xf numFmtId="0" fontId="67" fillId="0" borderId="51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/>
      <protection/>
    </xf>
    <xf numFmtId="0" fontId="29" fillId="0" borderId="54" xfId="53" applyFont="1" applyFill="1" applyBorder="1" applyAlignment="1">
      <alignment horizontal="center" vertical="center" wrapText="1"/>
      <protection/>
    </xf>
    <xf numFmtId="0" fontId="67" fillId="38" borderId="36" xfId="53" applyFont="1" applyFill="1" applyBorder="1" applyAlignment="1">
      <alignment horizontal="center" vertical="center" wrapText="1"/>
      <protection/>
    </xf>
    <xf numFmtId="0" fontId="67" fillId="0" borderId="36" xfId="53" applyFont="1" applyFill="1" applyBorder="1" applyAlignment="1">
      <alignment horizontal="center" vertical="center" wrapText="1"/>
      <protection/>
    </xf>
    <xf numFmtId="0" fontId="67" fillId="0" borderId="34" xfId="53" applyFont="1" applyFill="1" applyBorder="1" applyAlignment="1">
      <alignment horizontal="center" vertical="center" wrapText="1"/>
      <protection/>
    </xf>
    <xf numFmtId="0" fontId="29" fillId="36" borderId="54" xfId="53" applyFont="1" applyFill="1" applyBorder="1" applyAlignment="1">
      <alignment horizontal="center" vertical="center"/>
      <protection/>
    </xf>
    <xf numFmtId="0" fontId="29" fillId="36" borderId="0" xfId="53" applyFont="1" applyFill="1" applyBorder="1" applyAlignment="1">
      <alignment vertical="center"/>
      <protection/>
    </xf>
    <xf numFmtId="0" fontId="29" fillId="36" borderId="0" xfId="53" applyFont="1" applyFill="1" applyBorder="1" applyAlignment="1">
      <alignment horizontal="center" vertical="center" wrapText="1"/>
      <protection/>
    </xf>
    <xf numFmtId="0" fontId="30" fillId="40" borderId="38" xfId="53" applyFont="1" applyFill="1" applyBorder="1" applyAlignment="1">
      <alignment horizontal="center" vertical="center" wrapText="1"/>
      <protection/>
    </xf>
    <xf numFmtId="0" fontId="29" fillId="30" borderId="38" xfId="53" applyFont="1" applyFill="1" applyBorder="1" applyAlignment="1">
      <alignment horizontal="center" vertical="center" wrapText="1"/>
      <protection/>
    </xf>
    <xf numFmtId="0" fontId="67" fillId="0" borderId="55" xfId="53" applyFont="1" applyFill="1" applyBorder="1" applyAlignment="1">
      <alignment horizontal="center" vertical="center" wrapText="1"/>
      <protection/>
    </xf>
    <xf numFmtId="0" fontId="67" fillId="38" borderId="55" xfId="53" applyFont="1" applyFill="1" applyBorder="1" applyAlignment="1">
      <alignment horizontal="center" vertical="center" wrapText="1"/>
      <protection/>
    </xf>
    <xf numFmtId="0" fontId="29" fillId="0" borderId="55" xfId="53" applyFont="1" applyFill="1" applyBorder="1" applyAlignment="1">
      <alignment horizontal="center" vertical="center" wrapText="1"/>
      <protection/>
    </xf>
    <xf numFmtId="0" fontId="67" fillId="41" borderId="55" xfId="53" applyFont="1" applyFill="1" applyBorder="1" applyAlignment="1">
      <alignment horizontal="center" vertical="center" wrapText="1"/>
      <protection/>
    </xf>
    <xf numFmtId="0" fontId="25" fillId="36" borderId="0" xfId="53" applyFill="1" applyBorder="1">
      <alignment/>
      <protection/>
    </xf>
    <xf numFmtId="0" fontId="33" fillId="36" borderId="0" xfId="53" applyFont="1" applyFill="1" applyBorder="1" applyAlignment="1">
      <alignment horizontal="center" vertical="center" wrapText="1"/>
      <protection/>
    </xf>
    <xf numFmtId="0" fontId="34" fillId="36" borderId="0" xfId="53" applyFont="1" applyFill="1" applyBorder="1" applyAlignment="1">
      <alignment horizontal="center" vertical="center" wrapText="1"/>
      <protection/>
    </xf>
    <xf numFmtId="0" fontId="33" fillId="36" borderId="0" xfId="53" applyFont="1" applyFill="1" applyBorder="1" applyAlignment="1">
      <alignment vertical="center" wrapText="1"/>
      <protection/>
    </xf>
    <xf numFmtId="0" fontId="33" fillId="36" borderId="0" xfId="53" applyFont="1" applyFill="1" applyBorder="1" applyAlignment="1">
      <alignment horizontal="center" vertical="center"/>
      <protection/>
    </xf>
    <xf numFmtId="0" fontId="35" fillId="36" borderId="0" xfId="53" applyFont="1" applyFill="1" applyAlignment="1">
      <alignment vertical="center"/>
      <protection/>
    </xf>
    <xf numFmtId="0" fontId="35" fillId="36" borderId="0" xfId="53" applyFont="1" applyFill="1" applyBorder="1" applyAlignment="1">
      <alignment vertical="center"/>
      <protection/>
    </xf>
    <xf numFmtId="0" fontId="67" fillId="30" borderId="36" xfId="53" applyFont="1" applyFill="1" applyBorder="1" applyAlignment="1">
      <alignment horizontal="center" vertical="center" wrapText="1"/>
      <protection/>
    </xf>
    <xf numFmtId="0" fontId="25" fillId="42" borderId="0" xfId="53" applyFill="1">
      <alignment/>
      <protection/>
    </xf>
    <xf numFmtId="0" fontId="29" fillId="43" borderId="36" xfId="53" applyFont="1" applyFill="1" applyBorder="1" applyAlignment="1">
      <alignment horizontal="center" vertical="center" wrapText="1"/>
      <protection/>
    </xf>
    <xf numFmtId="0" fontId="29" fillId="43" borderId="35" xfId="53" applyFont="1" applyFill="1" applyBorder="1" applyAlignment="1">
      <alignment horizontal="center" vertical="center" wrapText="1"/>
      <protection/>
    </xf>
    <xf numFmtId="0" fontId="29" fillId="43" borderId="46" xfId="53" applyFont="1" applyFill="1" applyBorder="1" applyAlignment="1">
      <alignment horizontal="center" vertical="center" wrapText="1"/>
      <protection/>
    </xf>
    <xf numFmtId="0" fontId="29" fillId="43" borderId="45" xfId="53" applyFont="1" applyFill="1" applyBorder="1" applyAlignment="1">
      <alignment horizontal="center" vertical="center" wrapText="1"/>
      <protection/>
    </xf>
    <xf numFmtId="0" fontId="29" fillId="43" borderId="38" xfId="53" applyFont="1" applyFill="1" applyBorder="1" applyAlignment="1">
      <alignment horizontal="center" vertical="center" wrapText="1"/>
      <protection/>
    </xf>
    <xf numFmtId="0" fontId="36" fillId="36" borderId="0" xfId="53" applyFont="1" applyFill="1" applyBorder="1" applyAlignment="1">
      <alignment horizontal="center"/>
      <protection/>
    </xf>
    <xf numFmtId="0" fontId="32" fillId="0" borderId="38" xfId="53" applyFont="1" applyFill="1" applyBorder="1" applyAlignment="1">
      <alignment horizontal="center" vertical="center"/>
      <protection/>
    </xf>
    <xf numFmtId="0" fontId="67" fillId="44" borderId="36" xfId="53" applyFont="1" applyFill="1" applyBorder="1" applyAlignment="1">
      <alignment horizontal="center" vertical="center" wrapText="1"/>
      <protection/>
    </xf>
    <xf numFmtId="0" fontId="29" fillId="45" borderId="36" xfId="53" applyFont="1" applyFill="1" applyBorder="1" applyAlignment="1">
      <alignment horizontal="center" vertical="center" wrapText="1"/>
      <protection/>
    </xf>
    <xf numFmtId="0" fontId="25" fillId="45" borderId="0" xfId="53" applyFill="1">
      <alignment/>
      <protection/>
    </xf>
    <xf numFmtId="0" fontId="29" fillId="44" borderId="36" xfId="53" applyFont="1" applyFill="1" applyBorder="1" applyAlignment="1">
      <alignment horizontal="center" vertical="center" wrapText="1"/>
      <protection/>
    </xf>
    <xf numFmtId="0" fontId="29" fillId="44" borderId="44" xfId="53" applyFont="1" applyFill="1" applyBorder="1" applyAlignment="1">
      <alignment horizontal="center" vertical="center" wrapText="1"/>
      <protection/>
    </xf>
    <xf numFmtId="0" fontId="29" fillId="45" borderId="44" xfId="53" applyFont="1" applyFill="1" applyBorder="1" applyAlignment="1">
      <alignment horizontal="center" vertical="center" wrapText="1"/>
      <protection/>
    </xf>
    <xf numFmtId="0" fontId="31" fillId="44" borderId="0" xfId="53" applyFont="1" applyFill="1" applyBorder="1" applyAlignment="1">
      <alignment horizontal="center"/>
      <protection/>
    </xf>
    <xf numFmtId="0" fontId="29" fillId="44" borderId="46" xfId="53" applyFont="1" applyFill="1" applyBorder="1" applyAlignment="1">
      <alignment horizontal="center" vertical="center" wrapText="1"/>
      <protection/>
    </xf>
    <xf numFmtId="0" fontId="29" fillId="45" borderId="46" xfId="53" applyFont="1" applyFill="1" applyBorder="1" applyAlignment="1">
      <alignment horizontal="center" vertical="center" wrapText="1"/>
      <protection/>
    </xf>
    <xf numFmtId="0" fontId="29" fillId="44" borderId="49" xfId="53" applyFont="1" applyFill="1" applyBorder="1" applyAlignment="1">
      <alignment horizontal="center" vertical="center" wrapText="1"/>
      <protection/>
    </xf>
    <xf numFmtId="0" fontId="29" fillId="45" borderId="49" xfId="53" applyFont="1" applyFill="1" applyBorder="1" applyAlignment="1">
      <alignment horizontal="center" vertical="center" wrapText="1"/>
      <protection/>
    </xf>
    <xf numFmtId="0" fontId="29" fillId="44" borderId="38" xfId="53" applyFont="1" applyFill="1" applyBorder="1" applyAlignment="1">
      <alignment horizontal="center" vertical="center" wrapText="1"/>
      <protection/>
    </xf>
    <xf numFmtId="0" fontId="29" fillId="45" borderId="38" xfId="53" applyFont="1" applyFill="1" applyBorder="1" applyAlignment="1">
      <alignment horizontal="center" vertical="center" wrapText="1"/>
      <protection/>
    </xf>
    <xf numFmtId="0" fontId="32" fillId="44" borderId="38" xfId="53" applyFont="1" applyFill="1" applyBorder="1" applyAlignment="1">
      <alignment horizontal="center" vertical="center"/>
      <protection/>
    </xf>
    <xf numFmtId="0" fontId="29" fillId="45" borderId="38" xfId="53" applyFont="1" applyFill="1" applyBorder="1" applyAlignment="1">
      <alignment horizontal="center" vertical="center"/>
      <protection/>
    </xf>
    <xf numFmtId="0" fontId="29" fillId="44" borderId="53" xfId="53" applyFont="1" applyFill="1" applyBorder="1" applyAlignment="1">
      <alignment horizontal="center" vertical="center" wrapText="1"/>
      <protection/>
    </xf>
    <xf numFmtId="0" fontId="29" fillId="45" borderId="53" xfId="53" applyFont="1" applyFill="1" applyBorder="1" applyAlignment="1">
      <alignment horizontal="center" vertical="center" wrapText="1"/>
      <protection/>
    </xf>
    <xf numFmtId="0" fontId="67" fillId="45" borderId="36" xfId="53" applyFont="1" applyFill="1" applyBorder="1" applyAlignment="1">
      <alignment horizontal="center" vertical="center" wrapText="1"/>
      <protection/>
    </xf>
    <xf numFmtId="0" fontId="67" fillId="45" borderId="55" xfId="53" applyFont="1" applyFill="1" applyBorder="1" applyAlignment="1">
      <alignment horizontal="center" vertical="center" wrapText="1"/>
      <protection/>
    </xf>
    <xf numFmtId="0" fontId="25" fillId="0" borderId="0" xfId="53" applyFill="1">
      <alignment/>
      <protection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56" xfId="0" applyFont="1" applyFill="1" applyBorder="1" applyAlignment="1" applyProtection="1">
      <alignment horizontal="center"/>
      <protection hidden="1"/>
    </xf>
    <xf numFmtId="0" fontId="7" fillId="29" borderId="57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56" xfId="0" applyFont="1" applyFill="1" applyBorder="1" applyAlignment="1" applyProtection="1">
      <alignment horizontal="center"/>
      <protection hidden="1"/>
    </xf>
    <xf numFmtId="0" fontId="4" fillId="31" borderId="57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56" xfId="0" applyFont="1" applyFill="1" applyBorder="1" applyAlignment="1" applyProtection="1">
      <alignment horizontal="center"/>
      <protection hidden="1"/>
    </xf>
    <xf numFmtId="0" fontId="4" fillId="32" borderId="57" xfId="0" applyFont="1" applyFill="1" applyBorder="1" applyAlignment="1" applyProtection="1">
      <alignment horizontal="center"/>
      <protection hidden="1"/>
    </xf>
    <xf numFmtId="0" fontId="28" fillId="46" borderId="58" xfId="53" applyFont="1" applyFill="1" applyBorder="1" applyAlignment="1">
      <alignment horizontal="left" vertical="center"/>
      <protection/>
    </xf>
    <xf numFmtId="0" fontId="28" fillId="46" borderId="59" xfId="53" applyFont="1" applyFill="1" applyBorder="1" applyAlignment="1">
      <alignment horizontal="left" vertical="center"/>
      <protection/>
    </xf>
    <xf numFmtId="0" fontId="28" fillId="46" borderId="60" xfId="53" applyFont="1" applyFill="1" applyBorder="1" applyAlignment="1">
      <alignment horizontal="left" vertical="center"/>
      <protection/>
    </xf>
    <xf numFmtId="0" fontId="28" fillId="47" borderId="58" xfId="53" applyFont="1" applyFill="1" applyBorder="1" applyAlignment="1">
      <alignment horizontal="center" vertical="center"/>
      <protection/>
    </xf>
    <xf numFmtId="0" fontId="28" fillId="47" borderId="59" xfId="53" applyFont="1" applyFill="1" applyBorder="1" applyAlignment="1">
      <alignment horizontal="center" vertical="center"/>
      <protection/>
    </xf>
    <xf numFmtId="0" fontId="28" fillId="47" borderId="60" xfId="53" applyFont="1" applyFill="1" applyBorder="1" applyAlignment="1">
      <alignment horizontal="center" vertical="center"/>
      <protection/>
    </xf>
    <xf numFmtId="0" fontId="26" fillId="39" borderId="0" xfId="53" applyFont="1" applyFill="1" applyBorder="1" applyAlignment="1">
      <alignment horizontal="center" vertical="center"/>
      <protection/>
    </xf>
    <xf numFmtId="0" fontId="28" fillId="48" borderId="58" xfId="53" applyFont="1" applyFill="1" applyBorder="1" applyAlignment="1">
      <alignment horizontal="left" vertical="center"/>
      <protection/>
    </xf>
    <xf numFmtId="0" fontId="28" fillId="48" borderId="59" xfId="53" applyFont="1" applyFill="1" applyBorder="1" applyAlignment="1">
      <alignment horizontal="left" vertical="center"/>
      <protection/>
    </xf>
    <xf numFmtId="0" fontId="28" fillId="48" borderId="60" xfId="53" applyFont="1" applyFill="1" applyBorder="1" applyAlignment="1">
      <alignment horizontal="left" vertical="center"/>
      <protection/>
    </xf>
    <xf numFmtId="0" fontId="28" fillId="48" borderId="58" xfId="53" applyFont="1" applyFill="1" applyBorder="1" applyAlignment="1">
      <alignment horizontal="center" vertical="center"/>
      <protection/>
    </xf>
    <xf numFmtId="0" fontId="28" fillId="48" borderId="59" xfId="53" applyFont="1" applyFill="1" applyBorder="1" applyAlignment="1">
      <alignment horizontal="center" vertical="center"/>
      <protection/>
    </xf>
    <xf numFmtId="0" fontId="28" fillId="48" borderId="60" xfId="53" applyFont="1" applyFill="1" applyBorder="1" applyAlignment="1">
      <alignment horizontal="center" vertical="center"/>
      <protection/>
    </xf>
    <xf numFmtId="0" fontId="26" fillId="42" borderId="0" xfId="53" applyFont="1" applyFill="1" applyBorder="1" applyAlignment="1">
      <alignment horizontal="center" vertical="center"/>
      <protection/>
    </xf>
    <xf numFmtId="0" fontId="38" fillId="49" borderId="58" xfId="53" applyFont="1" applyFill="1" applyBorder="1" applyAlignment="1">
      <alignment horizontal="left" vertical="center"/>
      <protection/>
    </xf>
    <xf numFmtId="0" fontId="38" fillId="49" borderId="59" xfId="53" applyFont="1" applyFill="1" applyBorder="1" applyAlignment="1">
      <alignment horizontal="left" vertical="center"/>
      <protection/>
    </xf>
    <xf numFmtId="0" fontId="38" fillId="49" borderId="60" xfId="53" applyFont="1" applyFill="1" applyBorder="1" applyAlignment="1">
      <alignment horizontal="left" vertical="center"/>
      <protection/>
    </xf>
    <xf numFmtId="0" fontId="38" fillId="49" borderId="58" xfId="53" applyFont="1" applyFill="1" applyBorder="1" applyAlignment="1">
      <alignment horizontal="center" vertical="center"/>
      <protection/>
    </xf>
    <xf numFmtId="0" fontId="38" fillId="49" borderId="59" xfId="53" applyFont="1" applyFill="1" applyBorder="1" applyAlignment="1">
      <alignment horizontal="center" vertical="center"/>
      <protection/>
    </xf>
    <xf numFmtId="0" fontId="38" fillId="49" borderId="60" xfId="53" applyFont="1" applyFill="1" applyBorder="1" applyAlignment="1">
      <alignment horizontal="center" vertical="center"/>
      <protection/>
    </xf>
    <xf numFmtId="0" fontId="37" fillId="45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05"/>
          <c:w val="0.916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4577216"/>
        <c:axId val="59574721"/>
      </c:barChart>
      <c:catAx>
        <c:axId val="457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74721"/>
        <c:crosses val="autoZero"/>
        <c:auto val="1"/>
        <c:lblOffset val="100"/>
        <c:tickLblSkip val="1"/>
        <c:noMultiLvlLbl val="0"/>
      </c:catAx>
      <c:valAx>
        <c:axId val="59574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7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65"/>
          <c:w val="0.853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40315898"/>
        <c:axId val="16304811"/>
      </c:barChart>
      <c:catAx>
        <c:axId val="4031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04811"/>
        <c:crosses val="autoZero"/>
        <c:auto val="1"/>
        <c:lblOffset val="100"/>
        <c:tickLblSkip val="1"/>
        <c:noMultiLvlLbl val="0"/>
      </c:catAx>
      <c:valAx>
        <c:axId val="16304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5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225"/>
          <c:w val="0.916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56958996"/>
        <c:axId val="25437301"/>
      </c:barChart>
      <c:catAx>
        <c:axId val="56958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37301"/>
        <c:crosses val="autoZero"/>
        <c:auto val="1"/>
        <c:lblOffset val="100"/>
        <c:tickLblSkip val="1"/>
        <c:noMultiLvlLbl val="0"/>
      </c:catAx>
      <c:valAx>
        <c:axId val="25437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8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17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83"/>
          <c:w val="0.931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40640014"/>
        <c:axId val="34779423"/>
      </c:barChart>
      <c:catAx>
        <c:axId val="4064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79423"/>
        <c:crosses val="autoZero"/>
        <c:auto val="1"/>
        <c:lblOffset val="100"/>
        <c:tickLblSkip val="1"/>
        <c:noMultiLvlLbl val="0"/>
      </c:catAx>
      <c:valAx>
        <c:axId val="34779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40014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4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82"/>
          <c:w val="0.924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36270056"/>
        <c:axId val="54127273"/>
      </c:barChart>
      <c:catAx>
        <c:axId val="36270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27273"/>
        <c:crosses val="autoZero"/>
        <c:auto val="1"/>
        <c:lblOffset val="100"/>
        <c:tickLblSkip val="1"/>
        <c:noMultiLvlLbl val="0"/>
      </c:catAx>
      <c:valAx>
        <c:axId val="541272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70056"/>
        <c:crossesAt val="1"/>
        <c:crossBetween val="between"/>
        <c:dispUnits/>
        <c:majorUnit val="25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VOLUMINOSOS</a:t>
            </a:r>
          </a:p>
        </c:rich>
      </c:tx>
      <c:layout>
        <c:manualLayout>
          <c:xMode val="factor"/>
          <c:yMode val="factor"/>
          <c:x val="0.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08125"/>
          <c:w val="0.910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I'!$G$8:$G$19</c:f>
              <c:numCache/>
            </c:numRef>
          </c:val>
        </c:ser>
        <c:gapWidth val="55"/>
        <c:axId val="65355682"/>
        <c:axId val="34286355"/>
      </c:barChart>
      <c:catAx>
        <c:axId val="65355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86355"/>
        <c:crosses val="autoZero"/>
        <c:auto val="1"/>
        <c:lblOffset val="100"/>
        <c:tickLblSkip val="1"/>
        <c:noMultiLvlLbl val="0"/>
      </c:catAx>
      <c:valAx>
        <c:axId val="34286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55682"/>
        <c:crossesAt val="1"/>
        <c:crossBetween val="between"/>
        <c:dispUnits/>
        <c:majorUnit val="2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1"/>
          <c:w val="0.896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8165180"/>
        <c:axId val="62762077"/>
      </c:barChart>
      <c:catAx>
        <c:axId val="816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62077"/>
        <c:crosses val="autoZero"/>
        <c:auto val="1"/>
        <c:lblOffset val="100"/>
        <c:tickLblSkip val="1"/>
        <c:noMultiLvlLbl val="0"/>
      </c:catAx>
      <c:valAx>
        <c:axId val="62762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65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8"/>
          <c:w val="0.964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20668598"/>
        <c:axId val="37259399"/>
      </c:barChart>
      <c:catAx>
        <c:axId val="2066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59399"/>
        <c:crosses val="autoZero"/>
        <c:auto val="1"/>
        <c:lblOffset val="100"/>
        <c:tickLblSkip val="1"/>
        <c:noMultiLvlLbl val="0"/>
      </c:catAx>
      <c:valAx>
        <c:axId val="372593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0668598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24</xdr:row>
      <xdr:rowOff>9525</xdr:rowOff>
    </xdr:from>
    <xdr:to>
      <xdr:col>5</xdr:col>
      <xdr:colOff>114300</xdr:colOff>
      <xdr:row>39</xdr:row>
      <xdr:rowOff>9525</xdr:rowOff>
    </xdr:to>
    <xdr:graphicFrame>
      <xdr:nvGraphicFramePr>
        <xdr:cNvPr id="1" name="Chart 10"/>
        <xdr:cNvGraphicFramePr/>
      </xdr:nvGraphicFramePr>
      <xdr:xfrm>
        <a:off x="485775" y="6076950"/>
        <a:ext cx="5419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0</xdr:rowOff>
    </xdr:from>
    <xdr:to>
      <xdr:col>11</xdr:col>
      <xdr:colOff>28575</xdr:colOff>
      <xdr:row>39</xdr:row>
      <xdr:rowOff>9525</xdr:rowOff>
    </xdr:to>
    <xdr:graphicFrame>
      <xdr:nvGraphicFramePr>
        <xdr:cNvPr id="2" name="Chart 10"/>
        <xdr:cNvGraphicFramePr/>
      </xdr:nvGraphicFramePr>
      <xdr:xfrm>
        <a:off x="6305550" y="6067425"/>
        <a:ext cx="50006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13</xdr:col>
      <xdr:colOff>533400</xdr:colOff>
      <xdr:row>19</xdr:row>
      <xdr:rowOff>152400</xdr:rowOff>
    </xdr:to>
    <xdr:graphicFrame>
      <xdr:nvGraphicFramePr>
        <xdr:cNvPr id="3" name="Chart 10"/>
        <xdr:cNvGraphicFramePr/>
      </xdr:nvGraphicFramePr>
      <xdr:xfrm>
        <a:off x="8286750" y="1238250"/>
        <a:ext cx="499110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Hoja5"/>
    </sheetNames>
    <sheetDataSet>
      <sheetData sheetId="0">
        <row r="4">
          <cell r="T4">
            <v>9064.64</v>
          </cell>
        </row>
        <row r="5">
          <cell r="T5">
            <v>5854.79</v>
          </cell>
        </row>
        <row r="6">
          <cell r="T6">
            <v>5569.16</v>
          </cell>
        </row>
        <row r="7">
          <cell r="T7">
            <v>8569.1</v>
          </cell>
        </row>
        <row r="8">
          <cell r="T8">
            <v>8089.89</v>
          </cell>
        </row>
        <row r="9">
          <cell r="T9">
            <v>7708.29</v>
          </cell>
        </row>
        <row r="10">
          <cell r="T10">
            <v>8272.36</v>
          </cell>
        </row>
        <row r="11">
          <cell r="T11">
            <v>8516.93</v>
          </cell>
        </row>
        <row r="12">
          <cell r="T12">
            <v>7266.92</v>
          </cell>
        </row>
        <row r="13">
          <cell r="T13">
            <v>9088.84</v>
          </cell>
        </row>
        <row r="14">
          <cell r="T14">
            <v>5095.09</v>
          </cell>
        </row>
        <row r="15">
          <cell r="T15">
            <v>6426.22</v>
          </cell>
        </row>
        <row r="16">
          <cell r="T16">
            <v>1156.57</v>
          </cell>
        </row>
        <row r="17">
          <cell r="T17">
            <v>670</v>
          </cell>
        </row>
        <row r="18">
          <cell r="T18">
            <v>697.15</v>
          </cell>
        </row>
        <row r="19">
          <cell r="T19">
            <v>335.71</v>
          </cell>
        </row>
        <row r="20">
          <cell r="T20">
            <v>376</v>
          </cell>
        </row>
        <row r="21">
          <cell r="T21">
            <v>272.63</v>
          </cell>
        </row>
        <row r="22">
          <cell r="T22">
            <v>328.57</v>
          </cell>
        </row>
        <row r="23">
          <cell r="T23">
            <v>840.67</v>
          </cell>
        </row>
        <row r="24">
          <cell r="T24">
            <v>604</v>
          </cell>
        </row>
        <row r="25">
          <cell r="T25">
            <v>297.18</v>
          </cell>
        </row>
        <row r="26">
          <cell r="T26">
            <v>547.14</v>
          </cell>
        </row>
        <row r="27">
          <cell r="T27">
            <v>284</v>
          </cell>
        </row>
        <row r="52">
          <cell r="T52">
            <v>6995.21</v>
          </cell>
        </row>
        <row r="53">
          <cell r="T53">
            <v>5828.15</v>
          </cell>
        </row>
        <row r="54">
          <cell r="T54">
            <v>6236.89</v>
          </cell>
        </row>
        <row r="55">
          <cell r="T55">
            <v>7483.74</v>
          </cell>
        </row>
        <row r="56">
          <cell r="T56">
            <v>7262.38</v>
          </cell>
        </row>
        <row r="57">
          <cell r="T57">
            <v>7095.88</v>
          </cell>
        </row>
        <row r="58">
          <cell r="T58">
            <v>7613.53</v>
          </cell>
        </row>
        <row r="59">
          <cell r="T59">
            <v>7143.91</v>
          </cell>
        </row>
        <row r="60">
          <cell r="T60">
            <v>6458.03</v>
          </cell>
        </row>
        <row r="61">
          <cell r="T61">
            <v>8661.02</v>
          </cell>
        </row>
        <row r="62">
          <cell r="T62">
            <v>5459.03</v>
          </cell>
        </row>
        <row r="63">
          <cell r="T63">
            <v>6921.84</v>
          </cell>
        </row>
        <row r="64">
          <cell r="T64">
            <v>19.49</v>
          </cell>
        </row>
        <row r="65">
          <cell r="T65">
            <v>22.16</v>
          </cell>
        </row>
        <row r="66">
          <cell r="T66">
            <v>41.86</v>
          </cell>
        </row>
        <row r="71">
          <cell r="T71">
            <v>31.91</v>
          </cell>
        </row>
        <row r="72">
          <cell r="T72">
            <v>25.13</v>
          </cell>
        </row>
        <row r="73">
          <cell r="T73">
            <v>59.38</v>
          </cell>
        </row>
        <row r="75">
          <cell r="T75">
            <v>29.17</v>
          </cell>
        </row>
        <row r="76">
          <cell r="T76">
            <v>16135.65</v>
          </cell>
        </row>
        <row r="77">
          <cell r="T77">
            <v>10144.55</v>
          </cell>
        </row>
        <row r="78">
          <cell r="T78">
            <v>9483.55</v>
          </cell>
        </row>
        <row r="79">
          <cell r="T79">
            <v>15333.68</v>
          </cell>
        </row>
        <row r="80">
          <cell r="T80">
            <v>14480.65</v>
          </cell>
        </row>
        <row r="81">
          <cell r="T81">
            <v>10396.3</v>
          </cell>
        </row>
        <row r="82">
          <cell r="T82">
            <v>8366.34</v>
          </cell>
        </row>
        <row r="83">
          <cell r="T83">
            <v>9313.48</v>
          </cell>
        </row>
        <row r="84">
          <cell r="T84">
            <v>16631.61</v>
          </cell>
        </row>
        <row r="85">
          <cell r="T85">
            <v>10289.91</v>
          </cell>
        </row>
        <row r="86">
          <cell r="T86">
            <v>11076.43</v>
          </cell>
        </row>
        <row r="87">
          <cell r="T87">
            <v>9029.23</v>
          </cell>
        </row>
        <row r="88">
          <cell r="T88">
            <v>926.45</v>
          </cell>
        </row>
        <row r="89">
          <cell r="T89">
            <v>269.09</v>
          </cell>
        </row>
        <row r="90">
          <cell r="T90">
            <v>258.38</v>
          </cell>
        </row>
        <row r="91">
          <cell r="T91">
            <v>827.85</v>
          </cell>
        </row>
        <row r="92">
          <cell r="T92">
            <v>631.01</v>
          </cell>
        </row>
        <row r="93">
          <cell r="T93">
            <v>248.39</v>
          </cell>
        </row>
        <row r="95">
          <cell r="T95">
            <v>292.9</v>
          </cell>
        </row>
        <row r="96">
          <cell r="T96">
            <v>518.63</v>
          </cell>
        </row>
        <row r="97">
          <cell r="T97">
            <v>304.67</v>
          </cell>
        </row>
        <row r="98">
          <cell r="T98">
            <v>245.13</v>
          </cell>
        </row>
        <row r="100">
          <cell r="T100">
            <v>15300</v>
          </cell>
        </row>
        <row r="101">
          <cell r="T101">
            <v>14440</v>
          </cell>
        </row>
        <row r="102">
          <cell r="T102">
            <v>16800</v>
          </cell>
        </row>
        <row r="103">
          <cell r="T103">
            <v>17760</v>
          </cell>
        </row>
        <row r="104">
          <cell r="T104">
            <v>35060</v>
          </cell>
        </row>
        <row r="105">
          <cell r="T105">
            <v>32620</v>
          </cell>
        </row>
        <row r="106">
          <cell r="T106">
            <v>34300</v>
          </cell>
        </row>
        <row r="107">
          <cell r="T107">
            <v>36160</v>
          </cell>
        </row>
        <row r="108">
          <cell r="T108">
            <v>31080</v>
          </cell>
        </row>
        <row r="109">
          <cell r="T109">
            <v>27880</v>
          </cell>
        </row>
        <row r="110">
          <cell r="T110">
            <v>25260</v>
          </cell>
        </row>
        <row r="111">
          <cell r="T111">
            <v>23240</v>
          </cell>
        </row>
        <row r="112">
          <cell r="T112">
            <v>191020</v>
          </cell>
        </row>
        <row r="113">
          <cell r="T113">
            <v>161640</v>
          </cell>
        </row>
        <row r="114">
          <cell r="T114">
            <v>187780</v>
          </cell>
        </row>
        <row r="115">
          <cell r="T115">
            <v>189280</v>
          </cell>
        </row>
        <row r="116">
          <cell r="T116">
            <v>236640</v>
          </cell>
        </row>
        <row r="117">
          <cell r="T117">
            <v>213460</v>
          </cell>
        </row>
        <row r="118">
          <cell r="T118">
            <v>240180</v>
          </cell>
        </row>
        <row r="119">
          <cell r="T119">
            <v>215260</v>
          </cell>
        </row>
        <row r="120">
          <cell r="T120">
            <v>210960</v>
          </cell>
        </row>
        <row r="121">
          <cell r="T121">
            <v>204860</v>
          </cell>
        </row>
        <row r="122">
          <cell r="T122">
            <v>189800</v>
          </cell>
        </row>
        <row r="123">
          <cell r="T123">
            <v>202690</v>
          </cell>
        </row>
        <row r="136">
          <cell r="T136">
            <v>9700</v>
          </cell>
        </row>
        <row r="137">
          <cell r="T137">
            <v>5460</v>
          </cell>
        </row>
        <row r="138">
          <cell r="T138">
            <v>7140</v>
          </cell>
        </row>
        <row r="139">
          <cell r="T139">
            <v>8740</v>
          </cell>
        </row>
        <row r="140">
          <cell r="T140">
            <v>9380</v>
          </cell>
        </row>
        <row r="141">
          <cell r="T141">
            <v>5590</v>
          </cell>
        </row>
        <row r="142">
          <cell r="T142">
            <v>8210</v>
          </cell>
        </row>
        <row r="143">
          <cell r="T143">
            <v>5440</v>
          </cell>
        </row>
        <row r="144">
          <cell r="T144">
            <v>6520</v>
          </cell>
        </row>
        <row r="145">
          <cell r="T145">
            <v>10060</v>
          </cell>
        </row>
        <row r="146">
          <cell r="T146">
            <v>6040</v>
          </cell>
        </row>
        <row r="147">
          <cell r="T147">
            <v>5790</v>
          </cell>
        </row>
      </sheetData>
      <sheetData sheetId="1">
        <row r="18">
          <cell r="C18">
            <v>7.22</v>
          </cell>
        </row>
        <row r="19">
          <cell r="C19">
            <v>6.46</v>
          </cell>
        </row>
        <row r="20">
          <cell r="C20">
            <v>3.58</v>
          </cell>
        </row>
        <row r="21">
          <cell r="C21">
            <v>5.18</v>
          </cell>
        </row>
        <row r="22">
          <cell r="C22">
            <v>6.69</v>
          </cell>
        </row>
        <row r="23">
          <cell r="C23">
            <v>8.34</v>
          </cell>
        </row>
        <row r="24">
          <cell r="C24">
            <v>8.38</v>
          </cell>
        </row>
        <row r="25">
          <cell r="C25">
            <v>6.1</v>
          </cell>
        </row>
        <row r="26">
          <cell r="C26">
            <v>6.16</v>
          </cell>
        </row>
        <row r="27">
          <cell r="C27">
            <v>9.18</v>
          </cell>
        </row>
        <row r="28">
          <cell r="C28">
            <v>5.06</v>
          </cell>
        </row>
        <row r="29">
          <cell r="C29">
            <v>6.12</v>
          </cell>
        </row>
        <row r="31">
          <cell r="C31">
            <v>3.58</v>
          </cell>
        </row>
        <row r="32">
          <cell r="C32">
            <v>1.5</v>
          </cell>
        </row>
        <row r="33">
          <cell r="C33">
            <v>3.32</v>
          </cell>
        </row>
        <row r="34">
          <cell r="C34">
            <v>3.22</v>
          </cell>
        </row>
        <row r="35">
          <cell r="C35">
            <v>4.57</v>
          </cell>
        </row>
        <row r="36">
          <cell r="C36">
            <v>2.88</v>
          </cell>
        </row>
        <row r="37">
          <cell r="C37">
            <v>3.62</v>
          </cell>
        </row>
        <row r="38">
          <cell r="C38">
            <v>2.44</v>
          </cell>
        </row>
        <row r="39">
          <cell r="C39">
            <v>2.74</v>
          </cell>
        </row>
        <row r="40">
          <cell r="C40">
            <v>1.72</v>
          </cell>
        </row>
        <row r="41">
          <cell r="C41">
            <v>1.94</v>
          </cell>
        </row>
        <row r="42">
          <cell r="C42">
            <v>2.1</v>
          </cell>
        </row>
        <row r="44">
          <cell r="C44">
            <v>7.72</v>
          </cell>
        </row>
        <row r="45">
          <cell r="C45">
            <v>9.52</v>
          </cell>
        </row>
        <row r="46">
          <cell r="C46">
            <v>6.72</v>
          </cell>
        </row>
        <row r="47">
          <cell r="C47">
            <v>5.04</v>
          </cell>
        </row>
        <row r="48">
          <cell r="C48">
            <v>13.44</v>
          </cell>
        </row>
        <row r="49">
          <cell r="C49">
            <v>14</v>
          </cell>
        </row>
        <row r="50">
          <cell r="C50">
            <v>15.12</v>
          </cell>
        </row>
        <row r="51">
          <cell r="C51">
            <v>12.52</v>
          </cell>
        </row>
        <row r="52">
          <cell r="C52">
            <v>11.76</v>
          </cell>
        </row>
        <row r="53">
          <cell r="C53">
            <v>10.08</v>
          </cell>
        </row>
        <row r="54">
          <cell r="C54">
            <v>13.44</v>
          </cell>
        </row>
        <row r="55">
          <cell r="C55">
            <v>11.76</v>
          </cell>
        </row>
        <row r="57">
          <cell r="C57">
            <v>11.78</v>
          </cell>
        </row>
        <row r="58">
          <cell r="C58">
            <v>5.22</v>
          </cell>
        </row>
        <row r="59">
          <cell r="C59">
            <v>5.52</v>
          </cell>
        </row>
        <row r="60">
          <cell r="C60">
            <v>8.06</v>
          </cell>
        </row>
        <row r="61">
          <cell r="C61">
            <v>14.75</v>
          </cell>
        </row>
        <row r="62">
          <cell r="C62">
            <v>10.22</v>
          </cell>
        </row>
        <row r="63">
          <cell r="C63">
            <v>10.88</v>
          </cell>
        </row>
        <row r="64">
          <cell r="C64">
            <v>8.72</v>
          </cell>
        </row>
        <row r="65">
          <cell r="C65">
            <v>10.4</v>
          </cell>
        </row>
        <row r="66">
          <cell r="C66">
            <v>9.49</v>
          </cell>
        </row>
        <row r="67">
          <cell r="C67">
            <v>9.36</v>
          </cell>
        </row>
        <row r="68">
          <cell r="C68">
            <v>9.86</v>
          </cell>
        </row>
        <row r="70">
          <cell r="C70">
            <v>6.76</v>
          </cell>
        </row>
        <row r="71">
          <cell r="C71">
            <v>6.38</v>
          </cell>
        </row>
        <row r="72">
          <cell r="C72">
            <v>5.82</v>
          </cell>
        </row>
        <row r="73">
          <cell r="C73">
            <v>7.4</v>
          </cell>
        </row>
        <row r="74">
          <cell r="C74">
            <v>14.42</v>
          </cell>
        </row>
        <row r="75">
          <cell r="C75">
            <v>13.44</v>
          </cell>
        </row>
        <row r="76">
          <cell r="C76">
            <v>24.04</v>
          </cell>
        </row>
        <row r="77">
          <cell r="C77">
            <v>5.8</v>
          </cell>
        </row>
        <row r="78">
          <cell r="C78">
            <v>12.78</v>
          </cell>
        </row>
        <row r="79">
          <cell r="C79">
            <v>12.52</v>
          </cell>
        </row>
        <row r="80">
          <cell r="C80">
            <v>18.64</v>
          </cell>
        </row>
        <row r="81">
          <cell r="C81">
            <v>5.06</v>
          </cell>
        </row>
      </sheetData>
      <sheetData sheetId="2">
        <row r="6">
          <cell r="C6">
            <v>655</v>
          </cell>
        </row>
        <row r="7">
          <cell r="C7">
            <v>644</v>
          </cell>
        </row>
        <row r="8">
          <cell r="C8">
            <v>737</v>
          </cell>
        </row>
        <row r="9">
          <cell r="C9">
            <v>660</v>
          </cell>
        </row>
        <row r="10">
          <cell r="C10">
            <v>1025</v>
          </cell>
        </row>
        <row r="11">
          <cell r="C11">
            <v>1028</v>
          </cell>
        </row>
        <row r="12">
          <cell r="C12">
            <v>1146</v>
          </cell>
        </row>
        <row r="13">
          <cell r="C13">
            <v>714</v>
          </cell>
        </row>
        <row r="14">
          <cell r="C14">
            <v>927</v>
          </cell>
        </row>
        <row r="15">
          <cell r="C15">
            <v>731</v>
          </cell>
        </row>
        <row r="16">
          <cell r="C16">
            <v>831</v>
          </cell>
        </row>
        <row r="17">
          <cell r="C17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F16" sqref="F16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21</v>
      </c>
      <c r="D2" s="6"/>
    </row>
    <row r="3" spans="1:2" ht="19.5" customHeight="1">
      <c r="A3" s="8"/>
      <c r="B3" s="8"/>
    </row>
    <row r="4" ht="19.5" customHeight="1">
      <c r="C4" s="9" t="s">
        <v>34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202" t="s">
        <v>22</v>
      </c>
      <c r="D6" s="203"/>
      <c r="E6" s="203"/>
      <c r="F6" s="203"/>
      <c r="G6" s="204"/>
      <c r="I6" s="205" t="s">
        <v>23</v>
      </c>
      <c r="J6" s="206"/>
      <c r="K6" s="207"/>
      <c r="L6" s="10"/>
      <c r="M6" s="208" t="s">
        <v>24</v>
      </c>
      <c r="N6" s="209"/>
      <c r="O6" s="210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19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51">
        <f>('[1]Hoja1'!T4)/1000</f>
        <v>9.064639999999999</v>
      </c>
      <c r="D9" s="51">
        <f>('[1]Hoja1'!T16)/1000</f>
        <v>1.1565699999999999</v>
      </c>
      <c r="E9" s="51">
        <f>('[1]Hoja1'!T28)/1000</f>
        <v>0</v>
      </c>
      <c r="F9" s="51">
        <f>('[1]Hoja1'!T40)/1000</f>
        <v>0</v>
      </c>
      <c r="G9" s="51">
        <f>SUM(C9:F9)</f>
        <v>10.22121</v>
      </c>
      <c r="H9" s="52"/>
      <c r="I9" s="53">
        <f>('[1]Hoja1'!T52)/1000</f>
        <v>6.99521</v>
      </c>
      <c r="J9" s="54">
        <f>('[1]Hoja1'!T64)/1000</f>
        <v>0.019489999999999997</v>
      </c>
      <c r="K9" s="51">
        <f>SUM(I9:J9)</f>
        <v>7.0147</v>
      </c>
      <c r="L9" s="55"/>
      <c r="M9" s="51">
        <f>('[1]Hoja1'!T76)/1000</f>
        <v>16.13565</v>
      </c>
      <c r="N9" s="54">
        <f>('[1]Hoja1'!T88)/1000</f>
        <v>0.92645</v>
      </c>
      <c r="O9" s="51">
        <f>SUM(M9:N9)</f>
        <v>17.062099999999997</v>
      </c>
      <c r="P9" s="27"/>
      <c r="Q9" s="4"/>
      <c r="S9" s="4"/>
      <c r="T9" s="4"/>
    </row>
    <row r="10" spans="1:20" ht="19.5" customHeight="1">
      <c r="A10" s="28" t="s">
        <v>1</v>
      </c>
      <c r="C10" s="51">
        <f>('[1]Hoja1'!T5)/1000</f>
        <v>5.85479</v>
      </c>
      <c r="D10" s="51">
        <f>('[1]Hoja1'!T17)/1000</f>
        <v>0.67</v>
      </c>
      <c r="E10" s="51">
        <f>('[1]Hoja1'!T29)/1000</f>
        <v>0</v>
      </c>
      <c r="F10" s="51">
        <f>('[1]Hoja1'!T41)/1000</f>
        <v>0</v>
      </c>
      <c r="G10" s="51">
        <f>SUM(C10:F10)</f>
        <v>6.52479</v>
      </c>
      <c r="H10" s="52"/>
      <c r="I10" s="53">
        <f>('[1]Hoja1'!T53)/1000</f>
        <v>5.82815</v>
      </c>
      <c r="J10" s="54">
        <f>('[1]Hoja1'!T65)/1000</f>
        <v>0.02216</v>
      </c>
      <c r="K10" s="51">
        <f>SUM(I10:J10)</f>
        <v>5.85031</v>
      </c>
      <c r="L10" s="55"/>
      <c r="M10" s="51">
        <f>('[1]Hoja1'!T77)/1000</f>
        <v>10.144549999999999</v>
      </c>
      <c r="N10" s="54">
        <f>('[1]Hoja1'!T89)/1000</f>
        <v>0.26909</v>
      </c>
      <c r="O10" s="51">
        <f>SUM(M10:N10)</f>
        <v>10.41364</v>
      </c>
      <c r="P10" s="27"/>
      <c r="Q10" s="4"/>
      <c r="S10" s="4"/>
      <c r="T10" s="4"/>
    </row>
    <row r="11" spans="1:20" ht="19.5" customHeight="1">
      <c r="A11" s="28" t="s">
        <v>2</v>
      </c>
      <c r="C11" s="51">
        <f>('[1]Hoja1'!T6)/1000</f>
        <v>5.56916</v>
      </c>
      <c r="D11" s="51">
        <f>('[1]Hoja1'!T18)/1000</f>
        <v>0.6971499999999999</v>
      </c>
      <c r="E11" s="51">
        <f>('[1]Hoja1'!T30)/1000</f>
        <v>0</v>
      </c>
      <c r="F11" s="51">
        <f>('[1]Hoja1'!T42)/1000</f>
        <v>0</v>
      </c>
      <c r="G11" s="51">
        <f>SUM(C11:F11)</f>
        <v>6.26631</v>
      </c>
      <c r="H11" s="52"/>
      <c r="I11" s="53">
        <f>('[1]Hoja1'!T54)/1000</f>
        <v>6.236890000000001</v>
      </c>
      <c r="J11" s="54">
        <f>('[1]Hoja1'!T66)/1000</f>
        <v>0.04186</v>
      </c>
      <c r="K11" s="51">
        <f>SUM(I11:J11)</f>
        <v>6.2787500000000005</v>
      </c>
      <c r="L11" s="55"/>
      <c r="M11" s="51">
        <f>('[1]Hoja1'!T78)/1000</f>
        <v>9.48355</v>
      </c>
      <c r="N11" s="54">
        <f>('[1]Hoja1'!T90)/1000</f>
        <v>0.25838</v>
      </c>
      <c r="O11" s="51">
        <f>SUM(M11:N11)</f>
        <v>9.74193</v>
      </c>
      <c r="P11" s="27"/>
      <c r="Q11" s="4"/>
      <c r="S11" s="4"/>
      <c r="T11" s="4"/>
    </row>
    <row r="12" spans="1:20" ht="19.5" customHeight="1">
      <c r="A12" s="28" t="s">
        <v>3</v>
      </c>
      <c r="C12" s="51">
        <f>('[1]Hoja1'!T7)/1000</f>
        <v>8.5691</v>
      </c>
      <c r="D12" s="51">
        <f>('[1]Hoja1'!T19)/1000</f>
        <v>0.33570999999999995</v>
      </c>
      <c r="E12" s="51">
        <f>('[1]Hoja1'!T31)/1000</f>
        <v>0</v>
      </c>
      <c r="F12" s="51">
        <f>('[1]Hoja1'!T43)/1000</f>
        <v>0</v>
      </c>
      <c r="G12" s="51">
        <f>SUM(C12:F12)</f>
        <v>8.904810000000001</v>
      </c>
      <c r="H12" s="52"/>
      <c r="I12" s="53">
        <f>('[1]Hoja1'!T55)/1000</f>
        <v>7.48374</v>
      </c>
      <c r="J12" s="54">
        <f>('[1]Hoja1'!T67)/1000</f>
        <v>0</v>
      </c>
      <c r="K12" s="51">
        <f>SUM(I12:J12)</f>
        <v>7.48374</v>
      </c>
      <c r="L12" s="55"/>
      <c r="M12" s="51">
        <f>('[1]Hoja1'!T79)/1000</f>
        <v>15.333680000000001</v>
      </c>
      <c r="N12" s="54">
        <f>('[1]Hoja1'!T91)/1000</f>
        <v>0.82785</v>
      </c>
      <c r="O12" s="51">
        <f>SUM(M12:N12)</f>
        <v>16.161530000000003</v>
      </c>
      <c r="P12" s="27"/>
      <c r="Q12" s="4"/>
      <c r="S12" s="4"/>
      <c r="T12" s="4"/>
    </row>
    <row r="13" spans="1:20" ht="19.5" customHeight="1">
      <c r="A13" s="28" t="s">
        <v>4</v>
      </c>
      <c r="C13" s="51">
        <f>('[1]Hoja1'!T8)/1000</f>
        <v>8.08989</v>
      </c>
      <c r="D13" s="51">
        <f>('[1]Hoja1'!T20)/1000</f>
        <v>0.376</v>
      </c>
      <c r="E13" s="51">
        <f>('[1]Hoja1'!T32)/1000</f>
        <v>0</v>
      </c>
      <c r="F13" s="51">
        <f>('[1]Hoja1'!T44)/1000</f>
        <v>0</v>
      </c>
      <c r="G13" s="51">
        <f>SUM(C13:F13)</f>
        <v>8.46589</v>
      </c>
      <c r="H13" s="52"/>
      <c r="I13" s="53">
        <f>('[1]Hoja1'!T56)/1000</f>
        <v>7.26238</v>
      </c>
      <c r="J13" s="54">
        <f>('[1]Hoja1'!T68)/1000</f>
        <v>0</v>
      </c>
      <c r="K13" s="51">
        <f>SUM(I13:J13)</f>
        <v>7.26238</v>
      </c>
      <c r="L13" s="55"/>
      <c r="M13" s="51">
        <f>('[1]Hoja1'!T80)/1000</f>
        <v>14.480649999999999</v>
      </c>
      <c r="N13" s="54">
        <f>('[1]Hoja1'!T92)/1000</f>
        <v>0.63101</v>
      </c>
      <c r="O13" s="51">
        <f>SUM(M13:N13)</f>
        <v>15.111659999999999</v>
      </c>
      <c r="P13" s="27"/>
      <c r="Q13" s="4"/>
      <c r="S13" s="4"/>
      <c r="T13" s="4"/>
    </row>
    <row r="14" spans="1:20" ht="19.5" customHeight="1">
      <c r="A14" s="28" t="s">
        <v>5</v>
      </c>
      <c r="C14" s="51">
        <f>('[1]Hoja1'!T9)/1000</f>
        <v>7.70829</v>
      </c>
      <c r="D14" s="51">
        <f>('[1]Hoja1'!T21)/1000</f>
        <v>0.27263</v>
      </c>
      <c r="E14" s="51">
        <f>('[1]Hoja1'!T33)/1000</f>
        <v>0</v>
      </c>
      <c r="F14" s="51">
        <f>('[1]Hoja1'!T45)/1000</f>
        <v>0</v>
      </c>
      <c r="G14" s="51">
        <f aca="true" t="shared" si="0" ref="G14:G20">SUM(C14:F14)</f>
        <v>7.98092</v>
      </c>
      <c r="H14" s="52"/>
      <c r="I14" s="53">
        <f>('[1]Hoja1'!T57)/1000</f>
        <v>7.09588</v>
      </c>
      <c r="J14" s="54">
        <f>('[1]Hoja1'!T69)/1000</f>
        <v>0</v>
      </c>
      <c r="K14" s="51">
        <f aca="true" t="shared" si="1" ref="K14:K20">SUM(I14:J14)</f>
        <v>7.09588</v>
      </c>
      <c r="L14" s="55"/>
      <c r="M14" s="51">
        <f>('[1]Hoja1'!T81)/1000</f>
        <v>10.3963</v>
      </c>
      <c r="N14" s="54">
        <f>('[1]Hoja1'!T93)/1000</f>
        <v>0.24839</v>
      </c>
      <c r="O14" s="51">
        <f aca="true" t="shared" si="2" ref="O14:O20">SUM(M14:N14)</f>
        <v>10.64469</v>
      </c>
      <c r="P14" s="27"/>
      <c r="Q14" s="4"/>
      <c r="S14" s="4"/>
      <c r="T14" s="4"/>
    </row>
    <row r="15" spans="1:20" ht="19.5" customHeight="1">
      <c r="A15" s="28" t="s">
        <v>6</v>
      </c>
      <c r="C15" s="51">
        <f>('[1]Hoja1'!T10)/1000</f>
        <v>8.27236</v>
      </c>
      <c r="D15" s="51">
        <f>('[1]Hoja1'!T22)/1000</f>
        <v>0.32857</v>
      </c>
      <c r="E15" s="51">
        <f>('[1]Hoja1'!T34)/1000</f>
        <v>0</v>
      </c>
      <c r="F15" s="51">
        <f>('[1]Hoja1'!T46)/1000</f>
        <v>0</v>
      </c>
      <c r="G15" s="51">
        <f t="shared" si="0"/>
        <v>8.60093</v>
      </c>
      <c r="H15" s="52"/>
      <c r="I15" s="53">
        <f>('[1]Hoja1'!T58)/1000</f>
        <v>7.61353</v>
      </c>
      <c r="J15" s="54">
        <f>('[1]Hoja1'!T70)/1000</f>
        <v>0</v>
      </c>
      <c r="K15" s="51">
        <f t="shared" si="1"/>
        <v>7.61353</v>
      </c>
      <c r="L15" s="55"/>
      <c r="M15" s="51">
        <f>('[1]Hoja1'!T82)/1000</f>
        <v>8.366340000000001</v>
      </c>
      <c r="N15" s="54">
        <f>('[1]Hoja1'!T94)/1000</f>
        <v>0</v>
      </c>
      <c r="O15" s="51">
        <f t="shared" si="2"/>
        <v>8.366340000000001</v>
      </c>
      <c r="P15" s="27"/>
      <c r="Q15" s="4"/>
      <c r="S15" s="4"/>
      <c r="T15" s="4"/>
    </row>
    <row r="16" spans="1:20" ht="19.5" customHeight="1">
      <c r="A16" s="28" t="s">
        <v>7</v>
      </c>
      <c r="C16" s="51">
        <f>('[1]Hoja1'!T11)/1000</f>
        <v>8.51693</v>
      </c>
      <c r="D16" s="51">
        <f>('[1]Hoja1'!T23)/1000</f>
        <v>0.8406699999999999</v>
      </c>
      <c r="E16" s="51">
        <f>('[1]Hoja1'!T35)/1000</f>
        <v>0</v>
      </c>
      <c r="F16" s="51">
        <f>('[1]Hoja1'!T47)/1000</f>
        <v>0</v>
      </c>
      <c r="G16" s="51">
        <f t="shared" si="0"/>
        <v>9.3576</v>
      </c>
      <c r="H16" s="52"/>
      <c r="I16" s="53">
        <f>('[1]Hoja1'!T59)/1000</f>
        <v>7.14391</v>
      </c>
      <c r="J16" s="54">
        <f>('[1]Hoja1'!T71)/1000</f>
        <v>0.03191</v>
      </c>
      <c r="K16" s="51">
        <f t="shared" si="1"/>
        <v>7.17582</v>
      </c>
      <c r="L16" s="55"/>
      <c r="M16" s="51">
        <f>('[1]Hoja1'!T83)/1000</f>
        <v>9.31348</v>
      </c>
      <c r="N16" s="54">
        <f>('[1]Hoja1'!T95)/1000</f>
        <v>0.2929</v>
      </c>
      <c r="O16" s="51">
        <f t="shared" si="2"/>
        <v>9.60638</v>
      </c>
      <c r="P16" s="27"/>
      <c r="Q16" s="4"/>
      <c r="S16" s="4"/>
      <c r="T16" s="4"/>
    </row>
    <row r="17" spans="1:20" ht="19.5" customHeight="1">
      <c r="A17" s="28" t="s">
        <v>20</v>
      </c>
      <c r="C17" s="51">
        <f>('[1]Hoja1'!T12)/1000</f>
        <v>7.26692</v>
      </c>
      <c r="D17" s="51">
        <f>('[1]Hoja1'!T24)/1000</f>
        <v>0.604</v>
      </c>
      <c r="E17" s="51">
        <f>('[1]Hoja1'!T36)/1000</f>
        <v>0</v>
      </c>
      <c r="F17" s="51">
        <f>('[1]Hoja1'!T48)/1000</f>
        <v>0</v>
      </c>
      <c r="G17" s="51">
        <f t="shared" si="0"/>
        <v>7.87092</v>
      </c>
      <c r="H17" s="52"/>
      <c r="I17" s="53">
        <f>('[1]Hoja1'!T60)/1000</f>
        <v>6.45803</v>
      </c>
      <c r="J17" s="54">
        <f>('[1]Hoja1'!T72)/1000</f>
        <v>0.02513</v>
      </c>
      <c r="K17" s="51">
        <f t="shared" si="1"/>
        <v>6.48316</v>
      </c>
      <c r="L17" s="55"/>
      <c r="M17" s="51">
        <f>('[1]Hoja1'!T84)/1000</f>
        <v>16.631610000000002</v>
      </c>
      <c r="N17" s="54">
        <f>('[1]Hoja1'!T96)/1000</f>
        <v>0.51863</v>
      </c>
      <c r="O17" s="51">
        <f t="shared" si="2"/>
        <v>17.150240000000004</v>
      </c>
      <c r="P17" s="27"/>
      <c r="Q17" s="4"/>
      <c r="S17" s="4"/>
      <c r="T17" s="4"/>
    </row>
    <row r="18" spans="1:20" ht="19.5" customHeight="1">
      <c r="A18" s="28" t="s">
        <v>8</v>
      </c>
      <c r="C18" s="51">
        <f>('[1]Hoja1'!T13)/1000</f>
        <v>9.08884</v>
      </c>
      <c r="D18" s="51">
        <f>('[1]Hoja1'!T25)/1000</f>
        <v>0.29718</v>
      </c>
      <c r="E18" s="51">
        <f>('[1]Hoja1'!T37)/1000</f>
        <v>0</v>
      </c>
      <c r="F18" s="51">
        <f>('[1]Hoja1'!T49)/1000</f>
        <v>0</v>
      </c>
      <c r="G18" s="51">
        <f t="shared" si="0"/>
        <v>9.386019999999998</v>
      </c>
      <c r="H18" s="52"/>
      <c r="I18" s="53">
        <f>('[1]Hoja1'!T61)/1000</f>
        <v>8.66102</v>
      </c>
      <c r="J18" s="54">
        <f>('[1]Hoja1'!T73)/1000</f>
        <v>0.05938</v>
      </c>
      <c r="K18" s="51">
        <f t="shared" si="1"/>
        <v>8.720400000000001</v>
      </c>
      <c r="L18" s="55"/>
      <c r="M18" s="51">
        <f>('[1]Hoja1'!T85)/1000</f>
        <v>10.289909999999999</v>
      </c>
      <c r="N18" s="54">
        <f>('[1]Hoja1'!T97)/1000</f>
        <v>0.30467</v>
      </c>
      <c r="O18" s="51">
        <f t="shared" si="2"/>
        <v>10.594579999999999</v>
      </c>
      <c r="P18" s="27"/>
      <c r="Q18" s="4"/>
      <c r="S18" s="4"/>
      <c r="T18" s="4"/>
    </row>
    <row r="19" spans="1:20" ht="19.5" customHeight="1">
      <c r="A19" s="28" t="s">
        <v>9</v>
      </c>
      <c r="C19" s="51">
        <f>('[1]Hoja1'!T14)/1000</f>
        <v>5.09509</v>
      </c>
      <c r="D19" s="51">
        <f>('[1]Hoja1'!T26)/1000</f>
        <v>0.54714</v>
      </c>
      <c r="E19" s="51">
        <f>('[1]Hoja1'!T38)/1000</f>
        <v>0</v>
      </c>
      <c r="F19" s="51">
        <f>('[1]Hoja1'!T50)/1000</f>
        <v>0</v>
      </c>
      <c r="G19" s="51">
        <f t="shared" si="0"/>
        <v>5.64223</v>
      </c>
      <c r="H19" s="52"/>
      <c r="I19" s="53">
        <f>('[1]Hoja1'!T62)/1000</f>
        <v>5.459029999999999</v>
      </c>
      <c r="J19" s="54">
        <f>('[1]Hoja1'!T74)/1000</f>
        <v>0</v>
      </c>
      <c r="K19" s="51">
        <f t="shared" si="1"/>
        <v>5.459029999999999</v>
      </c>
      <c r="L19" s="55"/>
      <c r="M19" s="51">
        <f>('[1]Hoja1'!T86)/1000</f>
        <v>11.07643</v>
      </c>
      <c r="N19" s="54">
        <f>('[1]Hoja1'!T98)/1000</f>
        <v>0.24513</v>
      </c>
      <c r="O19" s="51">
        <f t="shared" si="2"/>
        <v>11.32156</v>
      </c>
      <c r="P19" s="27"/>
      <c r="Q19" s="4"/>
      <c r="S19" s="4"/>
      <c r="T19" s="4"/>
    </row>
    <row r="20" spans="1:20" ht="19.5" customHeight="1" thickBot="1">
      <c r="A20" s="29" t="s">
        <v>10</v>
      </c>
      <c r="C20" s="51">
        <f>('[1]Hoja1'!T15)/1000</f>
        <v>6.42622</v>
      </c>
      <c r="D20" s="51">
        <f>('[1]Hoja1'!T27)/1000</f>
        <v>0.284</v>
      </c>
      <c r="E20" s="51">
        <f>('[1]Hoja1'!T39)/1000</f>
        <v>0</v>
      </c>
      <c r="F20" s="51">
        <f>('[1]Hoja1'!T51)/1000</f>
        <v>0</v>
      </c>
      <c r="G20" s="51">
        <f t="shared" si="0"/>
        <v>6.71022</v>
      </c>
      <c r="H20" s="52"/>
      <c r="I20" s="53">
        <f>('[1]Hoja1'!T63)/1000</f>
        <v>6.92184</v>
      </c>
      <c r="J20" s="54">
        <f>('[1]Hoja1'!T75)/1000</f>
        <v>0.02917</v>
      </c>
      <c r="K20" s="51">
        <f t="shared" si="1"/>
        <v>6.95101</v>
      </c>
      <c r="L20" s="55"/>
      <c r="M20" s="51">
        <f>('[1]Hoja1'!T87)/1000</f>
        <v>9.02923</v>
      </c>
      <c r="N20" s="54">
        <f>('[1]Hoja1'!T99)/1000</f>
        <v>0</v>
      </c>
      <c r="O20" s="51">
        <f t="shared" si="2"/>
        <v>9.02923</v>
      </c>
      <c r="P20" s="27"/>
      <c r="Q20" s="4"/>
      <c r="S20" s="4"/>
      <c r="T20" s="4"/>
    </row>
    <row r="21" spans="3:20" ht="19.5" customHeight="1" thickBot="1">
      <c r="C21" s="56"/>
      <c r="D21" s="56"/>
      <c r="E21" s="56"/>
      <c r="F21" s="56"/>
      <c r="G21" s="56"/>
      <c r="H21" s="56"/>
      <c r="I21" s="57"/>
      <c r="J21" s="57"/>
      <c r="K21" s="57"/>
      <c r="L21" s="58"/>
      <c r="M21" s="57"/>
      <c r="N21" s="57"/>
      <c r="O21" s="57"/>
      <c r="P21" s="30"/>
      <c r="Q21" s="4"/>
      <c r="S21" s="4"/>
      <c r="T21" s="4"/>
    </row>
    <row r="22" spans="1:16" s="32" customFormat="1" ht="19.5" customHeight="1" thickBot="1">
      <c r="A22" s="31" t="s">
        <v>15</v>
      </c>
      <c r="C22" s="59">
        <f>SUM(C9:C20)</f>
        <v>89.52223000000001</v>
      </c>
      <c r="D22" s="59">
        <f>SUM(D9:D20)</f>
        <v>6.409619999999999</v>
      </c>
      <c r="E22" s="59">
        <f>SUM(E9:E20)</f>
        <v>0</v>
      </c>
      <c r="F22" s="59">
        <f>SUM(F9:F20)</f>
        <v>0</v>
      </c>
      <c r="G22" s="59">
        <f>SUM(C22:F22)</f>
        <v>95.93185000000001</v>
      </c>
      <c r="H22" s="60"/>
      <c r="I22" s="61">
        <f>SUM(I9:I20)</f>
        <v>83.15961</v>
      </c>
      <c r="J22" s="62">
        <f>SUM(J9:J20)</f>
        <v>0.2291</v>
      </c>
      <c r="K22" s="62">
        <f>SUM(I22:J22)</f>
        <v>83.38871</v>
      </c>
      <c r="L22" s="63"/>
      <c r="M22" s="64">
        <f>SUM(M9:M20)</f>
        <v>140.68138</v>
      </c>
      <c r="N22" s="64">
        <f>SUM(N9:N20)</f>
        <v>4.522499999999999</v>
      </c>
      <c r="O22" s="64">
        <f>SUM(M22:N22)</f>
        <v>145.20388</v>
      </c>
      <c r="P22" s="33"/>
    </row>
    <row r="23" spans="1:20" s="35" customFormat="1" ht="19.5" customHeight="1">
      <c r="A23" s="34"/>
      <c r="C23" s="36" t="s">
        <v>18</v>
      </c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 objects="1"/>
  <mergeCells count="3">
    <mergeCell ref="C6:G6"/>
    <mergeCell ref="I6:K6"/>
    <mergeCell ref="M6:O6"/>
  </mergeCells>
  <printOptions/>
  <pageMargins left="0.31496062992125984" right="0.11811023622047245" top="0.31496062992125984" bottom="0.48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0">
      <selection activeCell="N23" sqref="N23"/>
    </sheetView>
  </sheetViews>
  <sheetFormatPr defaultColWidth="11.00390625" defaultRowHeight="15"/>
  <cols>
    <col min="1" max="1" width="21.140625" style="40" customWidth="1"/>
    <col min="2" max="2" width="7.8515625" style="40" customWidth="1"/>
    <col min="3" max="3" width="27.00390625" style="40" customWidth="1"/>
    <col min="4" max="4" width="7.28125" style="40" customWidth="1"/>
    <col min="5" max="5" width="23.57421875" style="40" customWidth="1"/>
    <col min="6" max="6" width="7.28125" style="40" customWidth="1"/>
    <col min="7" max="7" width="22.8515625" style="40" bestFit="1" customWidth="1"/>
    <col min="8" max="8" width="7.28125" style="40" customWidth="1"/>
    <col min="9" max="9" width="22.8515625" style="40" customWidth="1"/>
    <col min="10" max="16384" width="11.00390625" style="40" customWidth="1"/>
  </cols>
  <sheetData>
    <row r="1" spans="1:18" s="4" customFormat="1" ht="19.5" customHeight="1">
      <c r="A1" s="39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21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80" t="s">
        <v>35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7" ht="33" customHeight="1" thickBot="1">
      <c r="A6" s="11"/>
      <c r="C6" s="81" t="s">
        <v>32</v>
      </c>
      <c r="E6" s="82" t="s">
        <v>33</v>
      </c>
      <c r="G6" s="88" t="s">
        <v>29</v>
      </c>
    </row>
    <row r="7" spans="1:7" ht="15.75" thickBot="1">
      <c r="A7" s="25"/>
      <c r="C7" s="7"/>
      <c r="E7" s="7"/>
      <c r="G7" s="7"/>
    </row>
    <row r="8" spans="1:7" ht="19.5" customHeight="1">
      <c r="A8" s="26" t="s">
        <v>0</v>
      </c>
      <c r="C8" s="83">
        <f>('[1]Hoja1'!T100)/1000</f>
        <v>15.3</v>
      </c>
      <c r="E8" s="83">
        <f>('[1]Hoja1'!T112)/1000</f>
        <v>191.02</v>
      </c>
      <c r="G8" s="83">
        <f>('[1]Hoja1'!T136)/1000</f>
        <v>9.7</v>
      </c>
    </row>
    <row r="9" spans="1:7" ht="19.5" customHeight="1">
      <c r="A9" s="28" t="s">
        <v>1</v>
      </c>
      <c r="C9" s="84">
        <f>('[1]Hoja1'!T101)/1000</f>
        <v>14.44</v>
      </c>
      <c r="E9" s="84">
        <f>('[1]Hoja1'!T113)/1000</f>
        <v>161.64</v>
      </c>
      <c r="G9" s="84">
        <f>('[1]Hoja1'!T137)/1000</f>
        <v>5.46</v>
      </c>
    </row>
    <row r="10" spans="1:7" ht="19.5" customHeight="1">
      <c r="A10" s="28" t="s">
        <v>2</v>
      </c>
      <c r="C10" s="84">
        <f>('[1]Hoja1'!T102)/1000</f>
        <v>16.8</v>
      </c>
      <c r="E10" s="84">
        <f>('[1]Hoja1'!T114)/1000</f>
        <v>187.78</v>
      </c>
      <c r="G10" s="84">
        <f>('[1]Hoja1'!T138)/1000</f>
        <v>7.14</v>
      </c>
    </row>
    <row r="11" spans="1:7" ht="19.5" customHeight="1">
      <c r="A11" s="28" t="s">
        <v>3</v>
      </c>
      <c r="C11" s="84">
        <f>('[1]Hoja1'!T103)/1000</f>
        <v>17.76</v>
      </c>
      <c r="E11" s="84">
        <f>('[1]Hoja1'!T115)/1000</f>
        <v>189.28</v>
      </c>
      <c r="G11" s="84">
        <f>('[1]Hoja1'!T139)/1000</f>
        <v>8.74</v>
      </c>
    </row>
    <row r="12" spans="1:7" ht="19.5" customHeight="1">
      <c r="A12" s="28" t="s">
        <v>4</v>
      </c>
      <c r="C12" s="84">
        <f>('[1]Hoja1'!T104)/1000</f>
        <v>35.06</v>
      </c>
      <c r="E12" s="84">
        <f>('[1]Hoja1'!T116)/1000</f>
        <v>236.64</v>
      </c>
      <c r="G12" s="84">
        <f>('[1]Hoja1'!T140)/1000</f>
        <v>9.38</v>
      </c>
    </row>
    <row r="13" spans="1:7" ht="19.5" customHeight="1">
      <c r="A13" s="28" t="s">
        <v>5</v>
      </c>
      <c r="C13" s="84">
        <f>('[1]Hoja1'!T105)/1000</f>
        <v>32.62</v>
      </c>
      <c r="E13" s="84">
        <f>('[1]Hoja1'!T117)/1000</f>
        <v>213.46</v>
      </c>
      <c r="G13" s="84">
        <f>('[1]Hoja1'!T141)/1000</f>
        <v>5.59</v>
      </c>
    </row>
    <row r="14" spans="1:7" ht="19.5" customHeight="1">
      <c r="A14" s="28" t="s">
        <v>6</v>
      </c>
      <c r="C14" s="84">
        <f>('[1]Hoja1'!T106)/1000</f>
        <v>34.3</v>
      </c>
      <c r="E14" s="84">
        <f>('[1]Hoja1'!T118)/1000</f>
        <v>240.18</v>
      </c>
      <c r="G14" s="84">
        <f>('[1]Hoja1'!T142)/1000</f>
        <v>8.21</v>
      </c>
    </row>
    <row r="15" spans="1:7" ht="19.5" customHeight="1">
      <c r="A15" s="28" t="s">
        <v>7</v>
      </c>
      <c r="C15" s="84">
        <f>('[1]Hoja1'!T107)/1000</f>
        <v>36.16</v>
      </c>
      <c r="E15" s="84">
        <f>('[1]Hoja1'!T119)/1000</f>
        <v>215.26</v>
      </c>
      <c r="G15" s="84">
        <f>('[1]Hoja1'!T143)/1000</f>
        <v>5.44</v>
      </c>
    </row>
    <row r="16" spans="1:7" ht="19.5" customHeight="1">
      <c r="A16" s="28" t="s">
        <v>20</v>
      </c>
      <c r="C16" s="84">
        <f>('[1]Hoja1'!T108)/1000</f>
        <v>31.08</v>
      </c>
      <c r="E16" s="84">
        <f>('[1]Hoja1'!T120)/1000</f>
        <v>210.96</v>
      </c>
      <c r="G16" s="84">
        <f>('[1]Hoja1'!T144)/1000</f>
        <v>6.52</v>
      </c>
    </row>
    <row r="17" spans="1:7" ht="19.5" customHeight="1">
      <c r="A17" s="28" t="s">
        <v>8</v>
      </c>
      <c r="C17" s="84">
        <f>('[1]Hoja1'!T109)/1000</f>
        <v>27.88</v>
      </c>
      <c r="E17" s="84">
        <f>('[1]Hoja1'!T121)/1000</f>
        <v>204.86</v>
      </c>
      <c r="G17" s="84">
        <f>('[1]Hoja1'!T145)/1000</f>
        <v>10.06</v>
      </c>
    </row>
    <row r="18" spans="1:7" ht="19.5" customHeight="1">
      <c r="A18" s="28" t="s">
        <v>9</v>
      </c>
      <c r="C18" s="84">
        <f>('[1]Hoja1'!T110)/1000</f>
        <v>25.26</v>
      </c>
      <c r="E18" s="84">
        <f>('[1]Hoja1'!T122)/1000</f>
        <v>189.8</v>
      </c>
      <c r="G18" s="84">
        <f>('[1]Hoja1'!T146)/1000</f>
        <v>6.04</v>
      </c>
    </row>
    <row r="19" spans="1:7" ht="19.5" customHeight="1" thickBot="1">
      <c r="A19" s="29" t="s">
        <v>10</v>
      </c>
      <c r="C19" s="85">
        <f>('[1]Hoja1'!T111)/1000</f>
        <v>23.24</v>
      </c>
      <c r="E19" s="85">
        <f>('[1]Hoja1'!T123)/1000</f>
        <v>202.69</v>
      </c>
      <c r="G19" s="85">
        <f>('[1]Hoja1'!T147)/1000</f>
        <v>5.79</v>
      </c>
    </row>
    <row r="20" spans="1:7" ht="19.5" customHeight="1" thickBot="1">
      <c r="A20" s="4"/>
      <c r="C20" s="56"/>
      <c r="E20" s="57"/>
      <c r="G20" s="57"/>
    </row>
    <row r="21" spans="1:7" ht="19.5" customHeight="1" thickBot="1">
      <c r="A21" s="31" t="s">
        <v>15</v>
      </c>
      <c r="C21" s="86">
        <f>SUM(C8:C19)</f>
        <v>309.90000000000003</v>
      </c>
      <c r="E21" s="87">
        <v>1613.46</v>
      </c>
      <c r="G21" s="89">
        <f>SUM(G8:G20)</f>
        <v>88.07000000000002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2" r:id="rId2"/>
  <headerFooter alignWithMargins="0"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workbookViewId="0" topLeftCell="A1">
      <selection activeCell="I9" sqref="I9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36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25</v>
      </c>
      <c r="D6" s="43" t="s">
        <v>26</v>
      </c>
      <c r="E6" s="43" t="s">
        <v>27</v>
      </c>
      <c r="F6" s="43" t="s">
        <v>28</v>
      </c>
      <c r="G6" s="44" t="s">
        <v>29</v>
      </c>
      <c r="H6" s="44" t="s">
        <v>30</v>
      </c>
      <c r="I6" s="45" t="s">
        <v>31</v>
      </c>
      <c r="J6" s="46" t="s">
        <v>17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7" t="s">
        <v>0</v>
      </c>
      <c r="C8" s="65">
        <f>'[1]DEIXALLERIES'!C70</f>
        <v>6.76</v>
      </c>
      <c r="D8" s="66">
        <f>'[1]DEIXALLERIES'!C5</f>
        <v>0</v>
      </c>
      <c r="E8" s="66">
        <f>'[1]DEIXALLERIES'!C31</f>
        <v>3.58</v>
      </c>
      <c r="F8" s="66">
        <f>'[1]DEIXALLERIES'!C18</f>
        <v>7.22</v>
      </c>
      <c r="G8" s="67">
        <f>'[1]DEIXALLERIES'!C57</f>
        <v>11.78</v>
      </c>
      <c r="H8" s="67">
        <f>'[1]DEIXALLERIES'!C44</f>
        <v>7.72</v>
      </c>
      <c r="I8" s="68">
        <f>SUM(C8:H8)</f>
        <v>37.059999999999995</v>
      </c>
      <c r="J8" s="1">
        <f>'[1]USUARIS DEIXALLERIES'!C6</f>
        <v>655</v>
      </c>
    </row>
    <row r="9" spans="1:10" ht="19.5" customHeight="1">
      <c r="A9" s="47" t="s">
        <v>1</v>
      </c>
      <c r="C9" s="69">
        <f>'[1]DEIXALLERIES'!C71</f>
        <v>6.38</v>
      </c>
      <c r="D9" s="54">
        <f>'[1]DEIXALLERIES'!C6</f>
        <v>0</v>
      </c>
      <c r="E9" s="54">
        <f>'[1]DEIXALLERIES'!C32</f>
        <v>1.5</v>
      </c>
      <c r="F9" s="54">
        <f>'[1]DEIXALLERIES'!C19</f>
        <v>6.46</v>
      </c>
      <c r="G9" s="70">
        <f>'[1]DEIXALLERIES'!C58</f>
        <v>5.22</v>
      </c>
      <c r="H9" s="70">
        <f>'[1]DEIXALLERIES'!C45</f>
        <v>9.52</v>
      </c>
      <c r="I9" s="71">
        <f aca="true" t="shared" si="0" ref="I9:I19">SUM(C9:H9)</f>
        <v>29.08</v>
      </c>
      <c r="J9" s="2">
        <f>'[1]USUARIS DEIXALLERIES'!C7</f>
        <v>644</v>
      </c>
    </row>
    <row r="10" spans="1:10" ht="19.5" customHeight="1">
      <c r="A10" s="47" t="s">
        <v>2</v>
      </c>
      <c r="C10" s="69">
        <f>'[1]DEIXALLERIES'!C72</f>
        <v>5.82</v>
      </c>
      <c r="D10" s="54">
        <f>'[1]DEIXALLERIES'!C7</f>
        <v>0</v>
      </c>
      <c r="E10" s="54">
        <f>'[1]DEIXALLERIES'!C33</f>
        <v>3.32</v>
      </c>
      <c r="F10" s="54">
        <f>'[1]DEIXALLERIES'!C20</f>
        <v>3.58</v>
      </c>
      <c r="G10" s="70">
        <f>'[1]DEIXALLERIES'!C59</f>
        <v>5.52</v>
      </c>
      <c r="H10" s="70">
        <f>'[1]DEIXALLERIES'!C46</f>
        <v>6.72</v>
      </c>
      <c r="I10" s="71">
        <f t="shared" si="0"/>
        <v>24.96</v>
      </c>
      <c r="J10" s="2">
        <f>'[1]USUARIS DEIXALLERIES'!C8</f>
        <v>737</v>
      </c>
    </row>
    <row r="11" spans="1:10" ht="19.5" customHeight="1">
      <c r="A11" s="47" t="s">
        <v>3</v>
      </c>
      <c r="C11" s="69">
        <f>'[1]DEIXALLERIES'!C73</f>
        <v>7.4</v>
      </c>
      <c r="D11" s="54">
        <f>'[1]DEIXALLERIES'!C8</f>
        <v>0</v>
      </c>
      <c r="E11" s="54">
        <f>'[1]DEIXALLERIES'!C34</f>
        <v>3.22</v>
      </c>
      <c r="F11" s="54">
        <f>'[1]DEIXALLERIES'!C21</f>
        <v>5.18</v>
      </c>
      <c r="G11" s="70">
        <f>'[1]DEIXALLERIES'!C60</f>
        <v>8.06</v>
      </c>
      <c r="H11" s="70">
        <f>'[1]DEIXALLERIES'!C47</f>
        <v>5.04</v>
      </c>
      <c r="I11" s="71">
        <f t="shared" si="0"/>
        <v>28.9</v>
      </c>
      <c r="J11" s="2">
        <f>'[1]USUARIS DEIXALLERIES'!C9</f>
        <v>660</v>
      </c>
    </row>
    <row r="12" spans="1:10" ht="19.5" customHeight="1">
      <c r="A12" s="47" t="s">
        <v>4</v>
      </c>
      <c r="C12" s="69">
        <f>'[1]DEIXALLERIES'!C74</f>
        <v>14.42</v>
      </c>
      <c r="D12" s="54">
        <f>'[1]DEIXALLERIES'!C9</f>
        <v>0</v>
      </c>
      <c r="E12" s="54">
        <f>'[1]DEIXALLERIES'!C35</f>
        <v>4.57</v>
      </c>
      <c r="F12" s="54">
        <f>'[1]DEIXALLERIES'!C22</f>
        <v>6.69</v>
      </c>
      <c r="G12" s="70">
        <f>'[1]DEIXALLERIES'!C61</f>
        <v>14.75</v>
      </c>
      <c r="H12" s="70">
        <f>'[1]DEIXALLERIES'!C48</f>
        <v>13.44</v>
      </c>
      <c r="I12" s="71">
        <f>SUM(C12:H12)</f>
        <v>53.870000000000005</v>
      </c>
      <c r="J12" s="2">
        <f>'[1]USUARIS DEIXALLERIES'!C10</f>
        <v>1025</v>
      </c>
    </row>
    <row r="13" spans="1:10" ht="19.5" customHeight="1">
      <c r="A13" s="47" t="s">
        <v>5</v>
      </c>
      <c r="C13" s="72">
        <f>'[1]DEIXALLERIES'!C75</f>
        <v>13.44</v>
      </c>
      <c r="D13" s="51">
        <f>'[1]DEIXALLERIES'!C10</f>
        <v>0</v>
      </c>
      <c r="E13" s="51">
        <f>'[1]DEIXALLERIES'!C36</f>
        <v>2.88</v>
      </c>
      <c r="F13" s="51">
        <f>'[1]DEIXALLERIES'!C23</f>
        <v>8.34</v>
      </c>
      <c r="G13" s="53">
        <f>'[1]DEIXALLERIES'!C62</f>
        <v>10.22</v>
      </c>
      <c r="H13" s="53">
        <f>'[1]DEIXALLERIES'!C49</f>
        <v>14</v>
      </c>
      <c r="I13" s="71">
        <f t="shared" si="0"/>
        <v>48.88</v>
      </c>
      <c r="J13" s="48">
        <f>'[1]USUARIS DEIXALLERIES'!C11</f>
        <v>1028</v>
      </c>
    </row>
    <row r="14" spans="1:10" ht="19.5" customHeight="1">
      <c r="A14" s="47" t="s">
        <v>6</v>
      </c>
      <c r="C14" s="72">
        <f>'[1]DEIXALLERIES'!C76</f>
        <v>24.04</v>
      </c>
      <c r="D14" s="51">
        <f>'[1]DEIXALLERIES'!C11</f>
        <v>0</v>
      </c>
      <c r="E14" s="51">
        <f>'[1]DEIXALLERIES'!C37</f>
        <v>3.62</v>
      </c>
      <c r="F14" s="51">
        <f>'[1]DEIXALLERIES'!C24</f>
        <v>8.38</v>
      </c>
      <c r="G14" s="53">
        <f>'[1]DEIXALLERIES'!C63</f>
        <v>10.88</v>
      </c>
      <c r="H14" s="53">
        <f>'[1]DEIXALLERIES'!C50</f>
        <v>15.12</v>
      </c>
      <c r="I14" s="71">
        <f t="shared" si="0"/>
        <v>62.04</v>
      </c>
      <c r="J14" s="48">
        <f>'[1]USUARIS DEIXALLERIES'!C12</f>
        <v>1146</v>
      </c>
    </row>
    <row r="15" spans="1:10" ht="19.5" customHeight="1">
      <c r="A15" s="47" t="s">
        <v>7</v>
      </c>
      <c r="C15" s="72">
        <f>'[1]DEIXALLERIES'!C77</f>
        <v>5.8</v>
      </c>
      <c r="D15" s="51">
        <f>'[1]DEIXALLERIES'!C12</f>
        <v>0</v>
      </c>
      <c r="E15" s="51">
        <f>'[1]DEIXALLERIES'!C38</f>
        <v>2.44</v>
      </c>
      <c r="F15" s="51">
        <f>'[1]DEIXALLERIES'!C25</f>
        <v>6.1</v>
      </c>
      <c r="G15" s="53">
        <f>'[1]DEIXALLERIES'!C64</f>
        <v>8.72</v>
      </c>
      <c r="H15" s="53">
        <f>'[1]DEIXALLERIES'!C51</f>
        <v>12.52</v>
      </c>
      <c r="I15" s="71">
        <f t="shared" si="0"/>
        <v>35.58</v>
      </c>
      <c r="J15" s="48">
        <f>'[1]USUARIS DEIXALLERIES'!C13</f>
        <v>714</v>
      </c>
    </row>
    <row r="16" spans="1:10" ht="19.5" customHeight="1">
      <c r="A16" s="47" t="s">
        <v>20</v>
      </c>
      <c r="C16" s="72">
        <f>'[1]DEIXALLERIES'!C78</f>
        <v>12.78</v>
      </c>
      <c r="D16" s="51">
        <f>'[1]DEIXALLERIES'!C13</f>
        <v>0</v>
      </c>
      <c r="E16" s="51">
        <f>'[1]DEIXALLERIES'!C39</f>
        <v>2.74</v>
      </c>
      <c r="F16" s="51">
        <f>'[1]DEIXALLERIES'!C26</f>
        <v>6.16</v>
      </c>
      <c r="G16" s="53">
        <f>'[1]DEIXALLERIES'!C65</f>
        <v>10.4</v>
      </c>
      <c r="H16" s="53">
        <f>'[1]DEIXALLERIES'!C52</f>
        <v>11.76</v>
      </c>
      <c r="I16" s="71">
        <f t="shared" si="0"/>
        <v>43.839999999999996</v>
      </c>
      <c r="J16" s="48">
        <f>'[1]USUARIS DEIXALLERIES'!C14</f>
        <v>927</v>
      </c>
    </row>
    <row r="17" spans="1:10" ht="19.5" customHeight="1">
      <c r="A17" s="47" t="s">
        <v>8</v>
      </c>
      <c r="C17" s="72">
        <f>'[1]DEIXALLERIES'!C79</f>
        <v>12.52</v>
      </c>
      <c r="D17" s="51">
        <f>'[1]DEIXALLERIES'!C14</f>
        <v>0</v>
      </c>
      <c r="E17" s="51">
        <f>'[1]DEIXALLERIES'!C40</f>
        <v>1.72</v>
      </c>
      <c r="F17" s="51">
        <f>'[1]DEIXALLERIES'!C27</f>
        <v>9.18</v>
      </c>
      <c r="G17" s="53">
        <f>'[1]DEIXALLERIES'!C66</f>
        <v>9.49</v>
      </c>
      <c r="H17" s="53">
        <f>'[1]DEIXALLERIES'!C53</f>
        <v>10.08</v>
      </c>
      <c r="I17" s="71">
        <f t="shared" si="0"/>
        <v>42.99</v>
      </c>
      <c r="J17" s="48">
        <f>'[1]USUARIS DEIXALLERIES'!C15</f>
        <v>731</v>
      </c>
    </row>
    <row r="18" spans="1:10" ht="19.5" customHeight="1">
      <c r="A18" s="47" t="s">
        <v>9</v>
      </c>
      <c r="C18" s="72">
        <f>'[1]DEIXALLERIES'!C80</f>
        <v>18.64</v>
      </c>
      <c r="D18" s="51">
        <f>'[1]DEIXALLERIES'!C15</f>
        <v>0</v>
      </c>
      <c r="E18" s="51">
        <f>'[1]DEIXALLERIES'!C41</f>
        <v>1.94</v>
      </c>
      <c r="F18" s="51">
        <f>'[1]DEIXALLERIES'!C28</f>
        <v>5.06</v>
      </c>
      <c r="G18" s="53">
        <f>'[1]DEIXALLERIES'!C67</f>
        <v>9.36</v>
      </c>
      <c r="H18" s="53">
        <f>'[1]DEIXALLERIES'!C54</f>
        <v>13.44</v>
      </c>
      <c r="I18" s="71">
        <f t="shared" si="0"/>
        <v>48.44</v>
      </c>
      <c r="J18" s="48">
        <f>'[1]USUARIS DEIXALLERIES'!C16</f>
        <v>831</v>
      </c>
    </row>
    <row r="19" spans="1:10" ht="19.5" customHeight="1" thickBot="1">
      <c r="A19" s="47" t="s">
        <v>10</v>
      </c>
      <c r="C19" s="73">
        <f>'[1]DEIXALLERIES'!C81</f>
        <v>5.06</v>
      </c>
      <c r="D19" s="74">
        <f>'[1]DEIXALLERIES'!C16</f>
        <v>0</v>
      </c>
      <c r="E19" s="74">
        <f>'[1]DEIXALLERIES'!C42</f>
        <v>2.1</v>
      </c>
      <c r="F19" s="74">
        <f>'[1]DEIXALLERIES'!C29</f>
        <v>6.12</v>
      </c>
      <c r="G19" s="75">
        <f>'[1]DEIXALLERIES'!C68</f>
        <v>9.86</v>
      </c>
      <c r="H19" s="75">
        <f>'[1]DEIXALLERIES'!C55</f>
        <v>11.76</v>
      </c>
      <c r="I19" s="76">
        <f t="shared" si="0"/>
        <v>34.9</v>
      </c>
      <c r="J19" s="49">
        <f>'[1]USUARIS DEIXALLERIES'!C17</f>
        <v>85</v>
      </c>
    </row>
    <row r="20" spans="1:10" ht="19.5" customHeight="1" thickBot="1">
      <c r="A20" s="4"/>
      <c r="C20" s="57"/>
      <c r="D20" s="57"/>
      <c r="E20" s="57"/>
      <c r="F20" s="57"/>
      <c r="G20" s="57"/>
      <c r="H20" s="57"/>
      <c r="I20" s="57"/>
      <c r="J20" s="7"/>
    </row>
    <row r="21" spans="1:10" ht="19.5" customHeight="1" thickBot="1">
      <c r="A21" s="31" t="s">
        <v>14</v>
      </c>
      <c r="C21" s="77">
        <f>SUM(C8:C19)</f>
        <v>133.05999999999997</v>
      </c>
      <c r="D21" s="78">
        <f>SUM(D8:D19)</f>
        <v>0</v>
      </c>
      <c r="E21" s="78">
        <f>SUM(E8:E19)</f>
        <v>33.63</v>
      </c>
      <c r="F21" s="78">
        <f>SUM(F8:F19)</f>
        <v>78.47</v>
      </c>
      <c r="G21" s="79">
        <f>SUM(G8:G20)</f>
        <v>114.25999999999999</v>
      </c>
      <c r="H21" s="79">
        <f>SUM(H8:H19)</f>
        <v>131.12</v>
      </c>
      <c r="I21" s="79">
        <f>SUM(I8:I19)</f>
        <v>490.53999999999996</v>
      </c>
      <c r="J21" s="50">
        <f>SUM(J8:J19)</f>
        <v>9183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Q31" sqref="Q31:W31"/>
    </sheetView>
  </sheetViews>
  <sheetFormatPr defaultColWidth="4.7109375" defaultRowHeight="15"/>
  <cols>
    <col min="1" max="25" width="4.7109375" style="90" customWidth="1"/>
    <col min="26" max="26" width="2.00390625" style="90" customWidth="1"/>
    <col min="27" max="16384" width="4.7109375" style="90" customWidth="1"/>
  </cols>
  <sheetData>
    <row r="1" spans="1:31" ht="13.5" customHeight="1">
      <c r="A1" s="217" t="s">
        <v>21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</row>
    <row r="2" spans="1:31" ht="13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:31" ht="13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3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92"/>
      <c r="R5" s="92"/>
      <c r="S5" s="92"/>
      <c r="T5" s="92"/>
      <c r="U5" s="92"/>
      <c r="V5" s="92"/>
      <c r="W5" s="92"/>
      <c r="X5" s="91"/>
      <c r="Y5" s="91"/>
      <c r="Z5" s="91"/>
      <c r="AA5" s="91"/>
      <c r="AB5" s="91"/>
      <c r="AC5" s="91"/>
      <c r="AD5" s="91"/>
      <c r="AE5" s="91"/>
    </row>
    <row r="6" spans="1:31" ht="13.5" customHeight="1">
      <c r="A6" s="214" t="s">
        <v>37</v>
      </c>
      <c r="B6" s="215"/>
      <c r="C6" s="215"/>
      <c r="D6" s="215"/>
      <c r="E6" s="215"/>
      <c r="F6" s="215"/>
      <c r="G6" s="216"/>
      <c r="H6" s="94"/>
      <c r="I6" s="214" t="s">
        <v>38</v>
      </c>
      <c r="J6" s="215"/>
      <c r="K6" s="215"/>
      <c r="L6" s="215"/>
      <c r="M6" s="215"/>
      <c r="N6" s="215"/>
      <c r="O6" s="216"/>
      <c r="P6" s="94"/>
      <c r="Q6" s="214" t="s">
        <v>39</v>
      </c>
      <c r="R6" s="215"/>
      <c r="S6" s="215"/>
      <c r="T6" s="215"/>
      <c r="U6" s="215"/>
      <c r="V6" s="215"/>
      <c r="W6" s="216"/>
      <c r="X6" s="91"/>
      <c r="Y6" s="211" t="s">
        <v>40</v>
      </c>
      <c r="Z6" s="212"/>
      <c r="AA6" s="212"/>
      <c r="AB6" s="212"/>
      <c r="AC6" s="212"/>
      <c r="AD6" s="212"/>
      <c r="AE6" s="213"/>
    </row>
    <row r="7" spans="1:31" ht="13.5" customHeight="1">
      <c r="A7" s="95" t="s">
        <v>41</v>
      </c>
      <c r="B7" s="96" t="s">
        <v>42</v>
      </c>
      <c r="C7" s="96" t="s">
        <v>43</v>
      </c>
      <c r="D7" s="96" t="s">
        <v>44</v>
      </c>
      <c r="E7" s="96" t="s">
        <v>45</v>
      </c>
      <c r="F7" s="96" t="s">
        <v>46</v>
      </c>
      <c r="G7" s="97" t="s">
        <v>47</v>
      </c>
      <c r="H7" s="94"/>
      <c r="I7" s="95" t="s">
        <v>41</v>
      </c>
      <c r="J7" s="96" t="s">
        <v>42</v>
      </c>
      <c r="K7" s="96" t="s">
        <v>43</v>
      </c>
      <c r="L7" s="96" t="s">
        <v>44</v>
      </c>
      <c r="M7" s="96" t="s">
        <v>45</v>
      </c>
      <c r="N7" s="96" t="s">
        <v>46</v>
      </c>
      <c r="O7" s="97" t="s">
        <v>47</v>
      </c>
      <c r="P7" s="94"/>
      <c r="Q7" s="95" t="s">
        <v>41</v>
      </c>
      <c r="R7" s="96" t="s">
        <v>42</v>
      </c>
      <c r="S7" s="96" t="s">
        <v>43</v>
      </c>
      <c r="T7" s="96" t="s">
        <v>44</v>
      </c>
      <c r="U7" s="96" t="s">
        <v>45</v>
      </c>
      <c r="V7" s="96" t="s">
        <v>46</v>
      </c>
      <c r="W7" s="97" t="s">
        <v>47</v>
      </c>
      <c r="X7" s="91"/>
      <c r="Y7" s="91"/>
      <c r="Z7" s="91"/>
      <c r="AA7" s="91"/>
      <c r="AB7" s="91"/>
      <c r="AC7" s="91"/>
      <c r="AD7" s="91"/>
      <c r="AE7" s="91"/>
    </row>
    <row r="8" spans="1:31" ht="13.5" customHeight="1">
      <c r="A8" s="98"/>
      <c r="B8" s="99">
        <v>1</v>
      </c>
      <c r="C8" s="100">
        <v>2</v>
      </c>
      <c r="D8" s="101">
        <v>3</v>
      </c>
      <c r="E8" s="100">
        <v>4</v>
      </c>
      <c r="F8" s="102">
        <v>5</v>
      </c>
      <c r="G8" s="103">
        <v>6</v>
      </c>
      <c r="H8" s="104"/>
      <c r="I8" s="105"/>
      <c r="J8" s="105"/>
      <c r="K8" s="105"/>
      <c r="L8" s="105"/>
      <c r="M8" s="106">
        <v>1</v>
      </c>
      <c r="N8" s="107">
        <v>2</v>
      </c>
      <c r="O8" s="108">
        <v>3</v>
      </c>
      <c r="P8" s="109"/>
      <c r="Q8" s="110"/>
      <c r="R8" s="107"/>
      <c r="S8" s="107"/>
      <c r="T8" s="107"/>
      <c r="U8" s="107">
        <v>1</v>
      </c>
      <c r="V8" s="107">
        <v>2</v>
      </c>
      <c r="W8" s="111">
        <v>3</v>
      </c>
      <c r="X8" s="91"/>
      <c r="Y8" s="112"/>
      <c r="Z8" s="91"/>
      <c r="AA8" s="113" t="s">
        <v>48</v>
      </c>
      <c r="AE8" s="91"/>
    </row>
    <row r="9" spans="1:31" ht="13.5" customHeight="1">
      <c r="A9" s="98">
        <v>7</v>
      </c>
      <c r="B9" s="114">
        <v>8</v>
      </c>
      <c r="C9" s="100">
        <v>9</v>
      </c>
      <c r="D9" s="101">
        <v>10</v>
      </c>
      <c r="E9" s="100">
        <v>11</v>
      </c>
      <c r="F9" s="102">
        <v>12</v>
      </c>
      <c r="G9" s="103">
        <v>13</v>
      </c>
      <c r="H9" s="104"/>
      <c r="I9" s="115">
        <v>4</v>
      </c>
      <c r="J9" s="116">
        <v>5</v>
      </c>
      <c r="K9" s="117">
        <v>6</v>
      </c>
      <c r="L9" s="118">
        <v>7</v>
      </c>
      <c r="M9" s="102">
        <v>8</v>
      </c>
      <c r="N9" s="102">
        <v>9</v>
      </c>
      <c r="O9" s="103">
        <v>10</v>
      </c>
      <c r="P9" s="109"/>
      <c r="Q9" s="119">
        <v>4</v>
      </c>
      <c r="R9" s="114">
        <v>5</v>
      </c>
      <c r="S9" s="102">
        <v>6</v>
      </c>
      <c r="T9" s="101">
        <v>7</v>
      </c>
      <c r="U9" s="102">
        <v>8</v>
      </c>
      <c r="V9" s="102">
        <v>9</v>
      </c>
      <c r="W9" s="120">
        <v>10</v>
      </c>
      <c r="X9" s="91"/>
      <c r="Y9" s="91"/>
      <c r="Z9" s="91"/>
      <c r="AA9" s="91"/>
      <c r="AB9" s="91"/>
      <c r="AC9" s="91"/>
      <c r="AD9" s="91"/>
      <c r="AE9" s="91"/>
    </row>
    <row r="10" spans="1:31" ht="13.5" customHeight="1">
      <c r="A10" s="98">
        <v>14</v>
      </c>
      <c r="B10" s="114">
        <v>15</v>
      </c>
      <c r="C10" s="100">
        <v>16</v>
      </c>
      <c r="D10" s="101">
        <v>17</v>
      </c>
      <c r="E10" s="100">
        <v>18</v>
      </c>
      <c r="F10" s="102">
        <v>19</v>
      </c>
      <c r="G10" s="103">
        <v>20</v>
      </c>
      <c r="H10" s="104"/>
      <c r="I10" s="119">
        <v>11</v>
      </c>
      <c r="J10" s="114">
        <v>12</v>
      </c>
      <c r="K10" s="102">
        <v>13</v>
      </c>
      <c r="L10" s="101">
        <v>14</v>
      </c>
      <c r="M10" s="102">
        <v>15</v>
      </c>
      <c r="N10" s="102">
        <v>16</v>
      </c>
      <c r="O10" s="103">
        <v>17</v>
      </c>
      <c r="P10" s="109"/>
      <c r="Q10" s="119">
        <v>11</v>
      </c>
      <c r="R10" s="114">
        <v>12</v>
      </c>
      <c r="S10" s="102">
        <v>13</v>
      </c>
      <c r="T10" s="101">
        <v>14</v>
      </c>
      <c r="U10" s="102">
        <v>15</v>
      </c>
      <c r="V10" s="102">
        <v>16</v>
      </c>
      <c r="W10" s="120">
        <v>17</v>
      </c>
      <c r="X10" s="91"/>
      <c r="Y10" s="121"/>
      <c r="Z10" s="91"/>
      <c r="AA10" s="113" t="s">
        <v>49</v>
      </c>
      <c r="AE10" s="91"/>
    </row>
    <row r="11" spans="1:31" ht="13.5" customHeight="1">
      <c r="A11" s="122">
        <v>21</v>
      </c>
      <c r="B11" s="123">
        <v>22</v>
      </c>
      <c r="C11" s="124">
        <v>23</v>
      </c>
      <c r="D11" s="125">
        <v>24</v>
      </c>
      <c r="E11" s="124">
        <v>25</v>
      </c>
      <c r="F11" s="124">
        <v>26</v>
      </c>
      <c r="G11" s="126">
        <v>27</v>
      </c>
      <c r="H11" s="104"/>
      <c r="I11" s="119">
        <v>18</v>
      </c>
      <c r="J11" s="114">
        <v>19</v>
      </c>
      <c r="K11" s="102">
        <v>20</v>
      </c>
      <c r="L11" s="101">
        <v>21</v>
      </c>
      <c r="M11" s="102">
        <v>22</v>
      </c>
      <c r="N11" s="102">
        <v>23</v>
      </c>
      <c r="O11" s="103">
        <v>24</v>
      </c>
      <c r="P11" s="109"/>
      <c r="Q11" s="127">
        <v>18</v>
      </c>
      <c r="R11" s="128">
        <v>19</v>
      </c>
      <c r="S11" s="129">
        <v>20</v>
      </c>
      <c r="T11" s="130">
        <v>21</v>
      </c>
      <c r="U11" s="129">
        <v>22</v>
      </c>
      <c r="V11" s="129">
        <v>23</v>
      </c>
      <c r="W11" s="131">
        <v>24</v>
      </c>
      <c r="X11" s="91"/>
      <c r="Y11" s="91"/>
      <c r="Z11" s="91"/>
      <c r="AA11" s="91"/>
      <c r="AB11" s="91"/>
      <c r="AC11" s="91"/>
      <c r="AD11" s="91"/>
      <c r="AE11" s="91"/>
    </row>
    <row r="12" spans="1:31" ht="13.5" customHeight="1">
      <c r="A12" s="105">
        <v>28</v>
      </c>
      <c r="B12" s="132">
        <v>29</v>
      </c>
      <c r="C12" s="105">
        <v>30</v>
      </c>
      <c r="D12" s="133">
        <v>31</v>
      </c>
      <c r="E12" s="134"/>
      <c r="F12" s="134"/>
      <c r="G12" s="134"/>
      <c r="H12" s="104"/>
      <c r="I12" s="122">
        <v>25</v>
      </c>
      <c r="J12" s="123">
        <v>26</v>
      </c>
      <c r="K12" s="135">
        <v>27</v>
      </c>
      <c r="L12" s="125">
        <v>28</v>
      </c>
      <c r="M12" s="135"/>
      <c r="N12" s="135"/>
      <c r="O12" s="136"/>
      <c r="P12" s="109"/>
      <c r="Q12" s="105">
        <v>25</v>
      </c>
      <c r="R12" s="132">
        <v>26</v>
      </c>
      <c r="S12" s="105">
        <v>27</v>
      </c>
      <c r="T12" s="133">
        <v>28</v>
      </c>
      <c r="U12" s="137">
        <v>29</v>
      </c>
      <c r="V12" s="105">
        <v>30</v>
      </c>
      <c r="W12" s="137">
        <v>31</v>
      </c>
      <c r="X12" s="91"/>
      <c r="Y12" s="138">
        <v>1</v>
      </c>
      <c r="Z12" s="91"/>
      <c r="AA12" s="113" t="s">
        <v>50</v>
      </c>
      <c r="AE12" s="91"/>
    </row>
    <row r="13" spans="1:31" ht="13.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91"/>
      <c r="Y13" s="91"/>
      <c r="Z13" s="91"/>
      <c r="AA13" s="91"/>
      <c r="AB13" s="91"/>
      <c r="AC13" s="91"/>
      <c r="AD13" s="91"/>
      <c r="AE13" s="91"/>
    </row>
    <row r="14" spans="1:31" ht="13.5" customHeight="1">
      <c r="A14" s="214" t="s">
        <v>51</v>
      </c>
      <c r="B14" s="215"/>
      <c r="C14" s="215"/>
      <c r="D14" s="215"/>
      <c r="E14" s="215"/>
      <c r="F14" s="215"/>
      <c r="G14" s="216"/>
      <c r="H14" s="139"/>
      <c r="I14" s="214" t="s">
        <v>52</v>
      </c>
      <c r="J14" s="215"/>
      <c r="K14" s="215"/>
      <c r="L14" s="215"/>
      <c r="M14" s="215"/>
      <c r="N14" s="215"/>
      <c r="O14" s="216"/>
      <c r="P14" s="94"/>
      <c r="Q14" s="214" t="s">
        <v>53</v>
      </c>
      <c r="R14" s="215"/>
      <c r="S14" s="215"/>
      <c r="T14" s="215"/>
      <c r="U14" s="215"/>
      <c r="V14" s="215"/>
      <c r="W14" s="216"/>
      <c r="X14" s="91"/>
      <c r="Y14" s="91"/>
      <c r="Z14" s="91"/>
      <c r="AA14" s="91"/>
      <c r="AB14" s="91"/>
      <c r="AC14" s="91"/>
      <c r="AD14" s="91"/>
      <c r="AE14" s="91"/>
    </row>
    <row r="15" spans="1:31" ht="13.5" customHeight="1">
      <c r="A15" s="95" t="s">
        <v>41</v>
      </c>
      <c r="B15" s="96" t="s">
        <v>42</v>
      </c>
      <c r="C15" s="96" t="s">
        <v>43</v>
      </c>
      <c r="D15" s="96" t="s">
        <v>44</v>
      </c>
      <c r="E15" s="96" t="s">
        <v>45</v>
      </c>
      <c r="F15" s="96" t="s">
        <v>46</v>
      </c>
      <c r="G15" s="97" t="s">
        <v>47</v>
      </c>
      <c r="H15" s="139"/>
      <c r="I15" s="95" t="s">
        <v>41</v>
      </c>
      <c r="J15" s="96" t="s">
        <v>42</v>
      </c>
      <c r="K15" s="96" t="s">
        <v>43</v>
      </c>
      <c r="L15" s="96" t="s">
        <v>44</v>
      </c>
      <c r="M15" s="96" t="s">
        <v>45</v>
      </c>
      <c r="N15" s="96" t="s">
        <v>46</v>
      </c>
      <c r="O15" s="97" t="s">
        <v>47</v>
      </c>
      <c r="P15" s="94"/>
      <c r="Q15" s="95" t="s">
        <v>41</v>
      </c>
      <c r="R15" s="96" t="s">
        <v>42</v>
      </c>
      <c r="S15" s="96" t="s">
        <v>43</v>
      </c>
      <c r="T15" s="96" t="s">
        <v>44</v>
      </c>
      <c r="U15" s="96" t="s">
        <v>45</v>
      </c>
      <c r="V15" s="96" t="s">
        <v>46</v>
      </c>
      <c r="W15" s="97" t="s">
        <v>47</v>
      </c>
      <c r="X15" s="91"/>
      <c r="Y15" s="211" t="s">
        <v>54</v>
      </c>
      <c r="Z15" s="212"/>
      <c r="AA15" s="212"/>
      <c r="AB15" s="212"/>
      <c r="AC15" s="212"/>
      <c r="AD15" s="212"/>
      <c r="AE15" s="213"/>
    </row>
    <row r="16" spans="1:32" ht="13.5">
      <c r="A16" s="137">
        <v>1</v>
      </c>
      <c r="B16" s="140">
        <v>2</v>
      </c>
      <c r="C16" s="105">
        <v>3</v>
      </c>
      <c r="D16" s="141">
        <v>4</v>
      </c>
      <c r="E16" s="105">
        <v>5</v>
      </c>
      <c r="F16" s="105">
        <v>6</v>
      </c>
      <c r="G16" s="142">
        <v>7</v>
      </c>
      <c r="H16" s="143"/>
      <c r="I16" s="105"/>
      <c r="J16" s="137"/>
      <c r="K16" s="137">
        <v>1</v>
      </c>
      <c r="L16" s="133">
        <v>2</v>
      </c>
      <c r="M16" s="105">
        <v>3</v>
      </c>
      <c r="N16" s="105">
        <v>4</v>
      </c>
      <c r="O16" s="142">
        <v>5</v>
      </c>
      <c r="P16" s="109"/>
      <c r="Q16" s="144"/>
      <c r="R16" s="102"/>
      <c r="S16" s="102"/>
      <c r="T16" s="102"/>
      <c r="U16" s="102"/>
      <c r="V16" s="102">
        <v>1</v>
      </c>
      <c r="W16" s="103">
        <v>2</v>
      </c>
      <c r="X16" s="91"/>
      <c r="Y16" s="91"/>
      <c r="Z16" s="91"/>
      <c r="AA16" s="91"/>
      <c r="AB16" s="91"/>
      <c r="AC16" s="91"/>
      <c r="AD16" s="91"/>
      <c r="AE16" s="91"/>
      <c r="AF16" s="91"/>
    </row>
    <row r="17" spans="1:31" ht="13.5">
      <c r="A17" s="105">
        <v>8</v>
      </c>
      <c r="B17" s="132">
        <v>9</v>
      </c>
      <c r="C17" s="105">
        <v>10</v>
      </c>
      <c r="D17" s="133">
        <v>11</v>
      </c>
      <c r="E17" s="105">
        <v>12</v>
      </c>
      <c r="F17" s="105">
        <v>13</v>
      </c>
      <c r="G17" s="142">
        <v>14</v>
      </c>
      <c r="H17" s="143"/>
      <c r="I17" s="105">
        <v>6</v>
      </c>
      <c r="J17" s="132">
        <v>7</v>
      </c>
      <c r="K17" s="105">
        <v>8</v>
      </c>
      <c r="L17" s="133">
        <v>9</v>
      </c>
      <c r="M17" s="105">
        <v>10</v>
      </c>
      <c r="N17" s="105">
        <v>11</v>
      </c>
      <c r="O17" s="142">
        <v>12</v>
      </c>
      <c r="P17" s="109"/>
      <c r="Q17" s="119">
        <v>3</v>
      </c>
      <c r="R17" s="114">
        <v>4</v>
      </c>
      <c r="S17" s="102">
        <v>5</v>
      </c>
      <c r="T17" s="101">
        <v>6</v>
      </c>
      <c r="U17" s="102">
        <v>7</v>
      </c>
      <c r="V17" s="102">
        <v>8</v>
      </c>
      <c r="W17" s="103">
        <v>9</v>
      </c>
      <c r="X17" s="91"/>
      <c r="Y17" s="145" t="s">
        <v>55</v>
      </c>
      <c r="Z17" s="91"/>
      <c r="AA17" s="91"/>
      <c r="AB17" s="91"/>
      <c r="AC17" s="91"/>
      <c r="AD17" s="91"/>
      <c r="AE17" s="91"/>
    </row>
    <row r="18" spans="1:31" ht="13.5">
      <c r="A18" s="105">
        <v>15</v>
      </c>
      <c r="B18" s="132">
        <v>16</v>
      </c>
      <c r="C18" s="105">
        <v>17</v>
      </c>
      <c r="D18" s="133">
        <v>18</v>
      </c>
      <c r="E18" s="105">
        <v>19</v>
      </c>
      <c r="F18" s="105">
        <v>20</v>
      </c>
      <c r="G18" s="142">
        <v>21</v>
      </c>
      <c r="H18" s="143"/>
      <c r="I18" s="105">
        <v>13</v>
      </c>
      <c r="J18" s="132">
        <v>14</v>
      </c>
      <c r="K18" s="105">
        <v>15</v>
      </c>
      <c r="L18" s="133">
        <v>16</v>
      </c>
      <c r="M18" s="105">
        <v>17</v>
      </c>
      <c r="N18" s="105">
        <v>18</v>
      </c>
      <c r="O18" s="142">
        <v>19</v>
      </c>
      <c r="P18" s="109"/>
      <c r="Q18" s="119">
        <v>10</v>
      </c>
      <c r="R18" s="114">
        <v>11</v>
      </c>
      <c r="S18" s="102">
        <v>12</v>
      </c>
      <c r="T18" s="101">
        <v>13</v>
      </c>
      <c r="U18" s="102">
        <v>14</v>
      </c>
      <c r="V18" s="102">
        <v>15</v>
      </c>
      <c r="W18" s="103">
        <v>16</v>
      </c>
      <c r="X18" s="91"/>
      <c r="Y18" s="145"/>
      <c r="Z18" s="91"/>
      <c r="AA18" s="91"/>
      <c r="AB18" s="91"/>
      <c r="AC18" s="91"/>
      <c r="AD18" s="91"/>
      <c r="AE18" s="91"/>
    </row>
    <row r="19" spans="1:31" ht="13.5">
      <c r="A19" s="105">
        <v>22</v>
      </c>
      <c r="B19" s="132">
        <v>23</v>
      </c>
      <c r="C19" s="105">
        <v>24</v>
      </c>
      <c r="D19" s="133">
        <v>25</v>
      </c>
      <c r="E19" s="105">
        <v>26</v>
      </c>
      <c r="F19" s="105">
        <v>27</v>
      </c>
      <c r="G19" s="142">
        <v>28</v>
      </c>
      <c r="H19" s="143"/>
      <c r="I19" s="105">
        <v>20</v>
      </c>
      <c r="J19" s="132">
        <v>21</v>
      </c>
      <c r="K19" s="105">
        <v>22</v>
      </c>
      <c r="L19" s="133">
        <v>23</v>
      </c>
      <c r="M19" s="105">
        <v>24</v>
      </c>
      <c r="N19" s="105">
        <v>25</v>
      </c>
      <c r="O19" s="142">
        <v>26</v>
      </c>
      <c r="P19" s="109"/>
      <c r="Q19" s="119">
        <v>17</v>
      </c>
      <c r="R19" s="114">
        <v>18</v>
      </c>
      <c r="S19" s="102">
        <v>19</v>
      </c>
      <c r="T19" s="101">
        <v>20</v>
      </c>
      <c r="U19" s="102">
        <v>21</v>
      </c>
      <c r="V19" s="102">
        <v>22</v>
      </c>
      <c r="W19" s="103">
        <v>23</v>
      </c>
      <c r="X19" s="91"/>
      <c r="Y19" s="91"/>
      <c r="Z19" s="91"/>
      <c r="AA19" s="91"/>
      <c r="AB19" s="91"/>
      <c r="AC19" s="91"/>
      <c r="AD19" s="91"/>
      <c r="AE19" s="91"/>
    </row>
    <row r="20" spans="1:31" ht="13.5">
      <c r="A20" s="105">
        <v>29</v>
      </c>
      <c r="B20" s="132">
        <v>30</v>
      </c>
      <c r="C20" s="105"/>
      <c r="D20" s="105"/>
      <c r="E20" s="105"/>
      <c r="F20" s="105"/>
      <c r="G20" s="142"/>
      <c r="H20" s="143"/>
      <c r="I20" s="146">
        <v>27</v>
      </c>
      <c r="J20" s="147">
        <v>28</v>
      </c>
      <c r="K20" s="146">
        <v>29</v>
      </c>
      <c r="L20" s="148">
        <v>30</v>
      </c>
      <c r="M20" s="146">
        <v>31</v>
      </c>
      <c r="N20" s="146"/>
      <c r="O20" s="149"/>
      <c r="P20" s="109"/>
      <c r="Q20" s="150">
        <v>24</v>
      </c>
      <c r="R20" s="123">
        <v>25</v>
      </c>
      <c r="S20" s="135">
        <v>26</v>
      </c>
      <c r="T20" s="125">
        <v>27</v>
      </c>
      <c r="U20" s="135">
        <v>28</v>
      </c>
      <c r="V20" s="135">
        <v>29</v>
      </c>
      <c r="W20" s="151">
        <v>30</v>
      </c>
      <c r="X20" s="91"/>
      <c r="Y20" s="91"/>
      <c r="Z20" s="91"/>
      <c r="AA20" s="91"/>
      <c r="AB20" s="91"/>
      <c r="AC20" s="91"/>
      <c r="AD20" s="91"/>
      <c r="AE20" s="91"/>
    </row>
    <row r="21" spans="1:31" ht="13.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91"/>
      <c r="Y21" s="91"/>
      <c r="Z21" s="91"/>
      <c r="AA21" s="91"/>
      <c r="AB21" s="91"/>
      <c r="AC21" s="91"/>
      <c r="AD21" s="91"/>
      <c r="AE21" s="91"/>
    </row>
    <row r="22" spans="1:31" ht="13.5">
      <c r="A22" s="214" t="s">
        <v>56</v>
      </c>
      <c r="B22" s="215"/>
      <c r="C22" s="215"/>
      <c r="D22" s="215"/>
      <c r="E22" s="215"/>
      <c r="F22" s="215"/>
      <c r="G22" s="216"/>
      <c r="H22" s="94"/>
      <c r="I22" s="214" t="s">
        <v>57</v>
      </c>
      <c r="J22" s="215"/>
      <c r="K22" s="215"/>
      <c r="L22" s="215"/>
      <c r="M22" s="215"/>
      <c r="N22" s="215"/>
      <c r="O22" s="216"/>
      <c r="P22" s="94"/>
      <c r="Q22" s="214" t="s">
        <v>58</v>
      </c>
      <c r="R22" s="215"/>
      <c r="S22" s="215"/>
      <c r="T22" s="215"/>
      <c r="U22" s="215"/>
      <c r="V22" s="215"/>
      <c r="W22" s="216"/>
      <c r="X22" s="91"/>
      <c r="Y22" s="91"/>
      <c r="Z22" s="91"/>
      <c r="AA22" s="91"/>
      <c r="AB22" s="91"/>
      <c r="AC22" s="91"/>
      <c r="AD22" s="91"/>
      <c r="AE22" s="91"/>
    </row>
    <row r="23" spans="1:31" ht="13.5">
      <c r="A23" s="95" t="s">
        <v>41</v>
      </c>
      <c r="B23" s="96" t="s">
        <v>42</v>
      </c>
      <c r="C23" s="96" t="s">
        <v>43</v>
      </c>
      <c r="D23" s="96" t="s">
        <v>44</v>
      </c>
      <c r="E23" s="96" t="s">
        <v>45</v>
      </c>
      <c r="F23" s="96" t="s">
        <v>46</v>
      </c>
      <c r="G23" s="97" t="s">
        <v>47</v>
      </c>
      <c r="H23" s="94"/>
      <c r="I23" s="95" t="s">
        <v>41</v>
      </c>
      <c r="J23" s="96" t="s">
        <v>42</v>
      </c>
      <c r="K23" s="96" t="s">
        <v>43</v>
      </c>
      <c r="L23" s="96" t="s">
        <v>44</v>
      </c>
      <c r="M23" s="96" t="s">
        <v>45</v>
      </c>
      <c r="N23" s="96" t="s">
        <v>46</v>
      </c>
      <c r="O23" s="97" t="s">
        <v>47</v>
      </c>
      <c r="P23" s="94"/>
      <c r="Q23" s="95" t="s">
        <v>41</v>
      </c>
      <c r="R23" s="96" t="s">
        <v>42</v>
      </c>
      <c r="S23" s="96" t="s">
        <v>43</v>
      </c>
      <c r="T23" s="96" t="s">
        <v>44</v>
      </c>
      <c r="U23" s="96" t="s">
        <v>45</v>
      </c>
      <c r="V23" s="96" t="s">
        <v>46</v>
      </c>
      <c r="W23" s="97" t="s">
        <v>47</v>
      </c>
      <c r="X23" s="91"/>
      <c r="Y23" s="91"/>
      <c r="Z23" s="91"/>
      <c r="AA23" s="91"/>
      <c r="AB23" s="91"/>
      <c r="AC23" s="91"/>
      <c r="AD23" s="91"/>
      <c r="AE23" s="91"/>
    </row>
    <row r="24" spans="1:31" ht="13.5">
      <c r="A24" s="105">
        <v>1</v>
      </c>
      <c r="B24" s="132">
        <v>2</v>
      </c>
      <c r="C24" s="105">
        <v>3</v>
      </c>
      <c r="D24" s="133">
        <v>4</v>
      </c>
      <c r="E24" s="152">
        <v>5</v>
      </c>
      <c r="F24" s="105">
        <v>6</v>
      </c>
      <c r="G24" s="142">
        <v>7</v>
      </c>
      <c r="H24" s="109"/>
      <c r="I24" s="144"/>
      <c r="J24" s="149"/>
      <c r="K24" s="146"/>
      <c r="L24" s="148">
        <v>1</v>
      </c>
      <c r="M24" s="146">
        <v>2</v>
      </c>
      <c r="N24" s="153">
        <v>3</v>
      </c>
      <c r="O24" s="108">
        <v>4</v>
      </c>
      <c r="P24" s="109"/>
      <c r="Q24" s="110"/>
      <c r="R24" s="107"/>
      <c r="S24" s="107"/>
      <c r="T24" s="107"/>
      <c r="U24" s="107"/>
      <c r="V24" s="107"/>
      <c r="W24" s="108">
        <v>1</v>
      </c>
      <c r="X24" s="91"/>
      <c r="Y24" s="91"/>
      <c r="Z24" s="91"/>
      <c r="AA24" s="91"/>
      <c r="AB24" s="91"/>
      <c r="AC24" s="91"/>
      <c r="AD24" s="91"/>
      <c r="AE24" s="91"/>
    </row>
    <row r="25" spans="1:31" ht="13.5">
      <c r="A25" s="105">
        <v>8</v>
      </c>
      <c r="B25" s="132">
        <v>9</v>
      </c>
      <c r="C25" s="105">
        <v>10</v>
      </c>
      <c r="D25" s="133">
        <v>11</v>
      </c>
      <c r="E25" s="105">
        <v>12</v>
      </c>
      <c r="F25" s="105">
        <v>13</v>
      </c>
      <c r="G25" s="142">
        <v>14</v>
      </c>
      <c r="H25" s="109"/>
      <c r="I25" s="119">
        <v>5</v>
      </c>
      <c r="J25" s="114">
        <v>6</v>
      </c>
      <c r="K25" s="102">
        <v>7</v>
      </c>
      <c r="L25" s="101">
        <v>8</v>
      </c>
      <c r="M25" s="102">
        <v>9</v>
      </c>
      <c r="N25" s="102">
        <v>10</v>
      </c>
      <c r="O25" s="103">
        <v>11</v>
      </c>
      <c r="P25" s="109"/>
      <c r="Q25" s="119">
        <v>2</v>
      </c>
      <c r="R25" s="114">
        <v>3</v>
      </c>
      <c r="S25" s="102">
        <v>4</v>
      </c>
      <c r="T25" s="101">
        <v>5</v>
      </c>
      <c r="U25" s="102">
        <v>6</v>
      </c>
      <c r="V25" s="102">
        <v>7</v>
      </c>
      <c r="W25" s="103">
        <v>8</v>
      </c>
      <c r="X25" s="91"/>
      <c r="Y25" s="91"/>
      <c r="Z25" s="91"/>
      <c r="AA25" s="91"/>
      <c r="AB25" s="91"/>
      <c r="AC25" s="91"/>
      <c r="AD25" s="91"/>
      <c r="AE25" s="91"/>
    </row>
    <row r="26" spans="1:31" ht="13.5">
      <c r="A26" s="105">
        <v>15</v>
      </c>
      <c r="B26" s="132">
        <v>16</v>
      </c>
      <c r="C26" s="105">
        <v>17</v>
      </c>
      <c r="D26" s="133">
        <v>18</v>
      </c>
      <c r="E26" s="105">
        <v>19</v>
      </c>
      <c r="F26" s="105">
        <v>20</v>
      </c>
      <c r="G26" s="142">
        <v>21</v>
      </c>
      <c r="H26" s="109"/>
      <c r="I26" s="119">
        <v>12</v>
      </c>
      <c r="J26" s="114">
        <v>13</v>
      </c>
      <c r="K26" s="102">
        <v>14</v>
      </c>
      <c r="L26" s="154">
        <v>15</v>
      </c>
      <c r="M26" s="102">
        <v>16</v>
      </c>
      <c r="N26" s="102">
        <v>17</v>
      </c>
      <c r="O26" s="103">
        <v>18</v>
      </c>
      <c r="P26" s="109"/>
      <c r="Q26" s="119">
        <v>9</v>
      </c>
      <c r="R26" s="114">
        <v>10</v>
      </c>
      <c r="S26" s="155">
        <v>11</v>
      </c>
      <c r="T26" s="101">
        <v>12</v>
      </c>
      <c r="U26" s="102">
        <v>13</v>
      </c>
      <c r="V26" s="102">
        <v>14</v>
      </c>
      <c r="W26" s="103">
        <v>15</v>
      </c>
      <c r="X26" s="91"/>
      <c r="Y26" s="91"/>
      <c r="Z26" s="91"/>
      <c r="AA26" s="91"/>
      <c r="AB26" s="91"/>
      <c r="AC26" s="91"/>
      <c r="AD26" s="91"/>
      <c r="AE26" s="91"/>
    </row>
    <row r="27" spans="1:31" ht="13.5">
      <c r="A27" s="105">
        <v>22</v>
      </c>
      <c r="B27" s="132">
        <v>23</v>
      </c>
      <c r="C27" s="105">
        <v>24</v>
      </c>
      <c r="D27" s="133">
        <v>25</v>
      </c>
      <c r="E27" s="105">
        <v>26</v>
      </c>
      <c r="F27" s="105">
        <v>27</v>
      </c>
      <c r="G27" s="142">
        <v>28</v>
      </c>
      <c r="H27" s="109"/>
      <c r="I27" s="119">
        <v>19</v>
      </c>
      <c r="J27" s="114">
        <v>20</v>
      </c>
      <c r="K27" s="102">
        <v>21</v>
      </c>
      <c r="L27" s="101">
        <v>22</v>
      </c>
      <c r="M27" s="102">
        <v>23</v>
      </c>
      <c r="N27" s="102">
        <v>24</v>
      </c>
      <c r="O27" s="103">
        <v>25</v>
      </c>
      <c r="P27" s="109"/>
      <c r="Q27" s="119">
        <v>16</v>
      </c>
      <c r="R27" s="114">
        <v>17</v>
      </c>
      <c r="S27" s="102">
        <v>18</v>
      </c>
      <c r="T27" s="101">
        <v>19</v>
      </c>
      <c r="U27" s="102">
        <v>20</v>
      </c>
      <c r="V27" s="102">
        <v>21</v>
      </c>
      <c r="W27" s="103">
        <v>22</v>
      </c>
      <c r="X27" s="91"/>
      <c r="Y27" s="91"/>
      <c r="Z27" s="91"/>
      <c r="AA27" s="91"/>
      <c r="AB27" s="91"/>
      <c r="AC27" s="91"/>
      <c r="AD27" s="91"/>
      <c r="AE27" s="91"/>
    </row>
    <row r="28" spans="1:31" ht="13.5">
      <c r="A28" s="105">
        <v>29</v>
      </c>
      <c r="B28" s="132">
        <v>30</v>
      </c>
      <c r="C28" s="105">
        <v>31</v>
      </c>
      <c r="D28" s="105"/>
      <c r="E28" s="105"/>
      <c r="F28" s="105"/>
      <c r="G28" s="142"/>
      <c r="H28" s="109"/>
      <c r="I28" s="119">
        <v>26</v>
      </c>
      <c r="J28" s="114">
        <v>27</v>
      </c>
      <c r="K28" s="102">
        <v>28</v>
      </c>
      <c r="L28" s="101">
        <v>29</v>
      </c>
      <c r="M28" s="102">
        <v>30</v>
      </c>
      <c r="N28" s="102">
        <v>31</v>
      </c>
      <c r="O28" s="103"/>
      <c r="P28" s="109"/>
      <c r="Q28" s="122">
        <v>23</v>
      </c>
      <c r="R28" s="123">
        <v>24</v>
      </c>
      <c r="S28" s="135">
        <v>25</v>
      </c>
      <c r="T28" s="125">
        <v>26</v>
      </c>
      <c r="U28" s="135">
        <v>27</v>
      </c>
      <c r="V28" s="135">
        <v>28</v>
      </c>
      <c r="W28" s="156">
        <v>29</v>
      </c>
      <c r="X28" s="91"/>
      <c r="Y28" s="91"/>
      <c r="Z28" s="91"/>
      <c r="AA28" s="91"/>
      <c r="AB28" s="91"/>
      <c r="AC28" s="91"/>
      <c r="AD28" s="91"/>
      <c r="AE28" s="91"/>
    </row>
    <row r="29" spans="1:31" ht="13.5">
      <c r="A29" s="157"/>
      <c r="B29" s="157"/>
      <c r="C29" s="104"/>
      <c r="D29" s="104"/>
      <c r="E29" s="104"/>
      <c r="F29" s="104"/>
      <c r="G29" s="104"/>
      <c r="H29" s="158"/>
      <c r="I29" s="159"/>
      <c r="J29" s="159"/>
      <c r="K29" s="158"/>
      <c r="L29" s="159"/>
      <c r="M29" s="159"/>
      <c r="N29" s="159"/>
      <c r="O29" s="159"/>
      <c r="P29" s="109"/>
      <c r="Q29" s="152">
        <v>30</v>
      </c>
      <c r="R29" s="159"/>
      <c r="S29" s="159"/>
      <c r="T29" s="159"/>
      <c r="U29" s="159"/>
      <c r="V29" s="159"/>
      <c r="W29" s="159"/>
      <c r="X29" s="91"/>
      <c r="Y29" s="91"/>
      <c r="Z29" s="91"/>
      <c r="AA29" s="91"/>
      <c r="AB29" s="91"/>
      <c r="AC29" s="91"/>
      <c r="AD29" s="91"/>
      <c r="AE29" s="91"/>
    </row>
    <row r="30" spans="1:31" ht="12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1"/>
      <c r="Y30" s="91"/>
      <c r="Z30" s="91"/>
      <c r="AA30" s="91"/>
      <c r="AB30" s="91"/>
      <c r="AC30" s="91"/>
      <c r="AD30" s="91"/>
      <c r="AE30" s="91"/>
    </row>
    <row r="31" spans="1:31" ht="13.5">
      <c r="A31" s="214" t="s">
        <v>59</v>
      </c>
      <c r="B31" s="215"/>
      <c r="C31" s="215"/>
      <c r="D31" s="215"/>
      <c r="E31" s="215"/>
      <c r="F31" s="215"/>
      <c r="G31" s="216"/>
      <c r="H31" s="94"/>
      <c r="I31" s="214" t="s">
        <v>60</v>
      </c>
      <c r="J31" s="215"/>
      <c r="K31" s="215"/>
      <c r="L31" s="215"/>
      <c r="M31" s="215"/>
      <c r="N31" s="215"/>
      <c r="O31" s="216"/>
      <c r="P31" s="94"/>
      <c r="Q31" s="214" t="s">
        <v>61</v>
      </c>
      <c r="R31" s="215"/>
      <c r="S31" s="215"/>
      <c r="T31" s="215"/>
      <c r="U31" s="215"/>
      <c r="V31" s="215"/>
      <c r="W31" s="216"/>
      <c r="X31" s="91"/>
      <c r="Y31" s="91"/>
      <c r="Z31" s="91"/>
      <c r="AA31" s="91"/>
      <c r="AB31" s="91"/>
      <c r="AC31" s="91"/>
      <c r="AD31" s="91"/>
      <c r="AE31" s="91"/>
    </row>
    <row r="32" spans="1:31" ht="13.5">
      <c r="A32" s="95" t="s">
        <v>41</v>
      </c>
      <c r="B32" s="96" t="s">
        <v>42</v>
      </c>
      <c r="C32" s="96" t="s">
        <v>43</v>
      </c>
      <c r="D32" s="96" t="s">
        <v>44</v>
      </c>
      <c r="E32" s="96" t="s">
        <v>45</v>
      </c>
      <c r="F32" s="96" t="s">
        <v>46</v>
      </c>
      <c r="G32" s="97" t="s">
        <v>47</v>
      </c>
      <c r="H32" s="94"/>
      <c r="I32" s="95" t="s">
        <v>41</v>
      </c>
      <c r="J32" s="96" t="s">
        <v>42</v>
      </c>
      <c r="K32" s="96" t="s">
        <v>43</v>
      </c>
      <c r="L32" s="96" t="s">
        <v>44</v>
      </c>
      <c r="M32" s="96" t="s">
        <v>45</v>
      </c>
      <c r="N32" s="96" t="s">
        <v>46</v>
      </c>
      <c r="O32" s="97" t="s">
        <v>47</v>
      </c>
      <c r="P32" s="94"/>
      <c r="Q32" s="95" t="s">
        <v>41</v>
      </c>
      <c r="R32" s="96" t="s">
        <v>42</v>
      </c>
      <c r="S32" s="96" t="s">
        <v>43</v>
      </c>
      <c r="T32" s="96" t="s">
        <v>44</v>
      </c>
      <c r="U32" s="96" t="s">
        <v>45</v>
      </c>
      <c r="V32" s="96" t="s">
        <v>46</v>
      </c>
      <c r="W32" s="97" t="s">
        <v>47</v>
      </c>
      <c r="X32" s="91"/>
      <c r="Y32" s="91"/>
      <c r="Z32" s="91"/>
      <c r="AA32" s="91"/>
      <c r="AB32" s="91"/>
      <c r="AC32" s="91"/>
      <c r="AD32" s="91"/>
      <c r="AE32" s="91"/>
    </row>
    <row r="33" spans="1:31" ht="13.5">
      <c r="A33" s="105"/>
      <c r="B33" s="132">
        <v>1</v>
      </c>
      <c r="C33" s="105">
        <v>2</v>
      </c>
      <c r="D33" s="133">
        <v>3</v>
      </c>
      <c r="E33" s="105">
        <v>4</v>
      </c>
      <c r="F33" s="105">
        <v>5</v>
      </c>
      <c r="G33" s="142">
        <v>6</v>
      </c>
      <c r="H33" s="109"/>
      <c r="I33" s="105"/>
      <c r="J33" s="105"/>
      <c r="K33" s="105"/>
      <c r="L33" s="137"/>
      <c r="M33" s="137">
        <v>1</v>
      </c>
      <c r="N33" s="105">
        <v>2</v>
      </c>
      <c r="O33" s="142">
        <v>3</v>
      </c>
      <c r="P33" s="109"/>
      <c r="Q33" s="105"/>
      <c r="R33" s="105"/>
      <c r="S33" s="105"/>
      <c r="T33" s="105"/>
      <c r="U33" s="105"/>
      <c r="V33" s="105"/>
      <c r="W33" s="160">
        <v>1</v>
      </c>
      <c r="X33" s="91"/>
      <c r="Y33" s="91"/>
      <c r="Z33" s="91"/>
      <c r="AA33" s="91"/>
      <c r="AB33" s="91"/>
      <c r="AC33" s="91"/>
      <c r="AD33" s="91"/>
      <c r="AE33" s="91"/>
    </row>
    <row r="34" spans="1:31" ht="13.5">
      <c r="A34" s="161">
        <v>7</v>
      </c>
      <c r="B34" s="132">
        <v>8</v>
      </c>
      <c r="C34" s="105">
        <v>9</v>
      </c>
      <c r="D34" s="133">
        <v>10</v>
      </c>
      <c r="E34" s="105">
        <v>11</v>
      </c>
      <c r="F34" s="137">
        <v>12</v>
      </c>
      <c r="G34" s="142">
        <v>13</v>
      </c>
      <c r="H34" s="109"/>
      <c r="I34" s="105">
        <v>4</v>
      </c>
      <c r="J34" s="132">
        <v>5</v>
      </c>
      <c r="K34" s="105">
        <v>6</v>
      </c>
      <c r="L34" s="133">
        <v>7</v>
      </c>
      <c r="M34" s="105">
        <v>8</v>
      </c>
      <c r="N34" s="105">
        <v>9</v>
      </c>
      <c r="O34" s="142">
        <v>10</v>
      </c>
      <c r="P34" s="109"/>
      <c r="Q34" s="105">
        <v>2</v>
      </c>
      <c r="R34" s="132">
        <v>3</v>
      </c>
      <c r="S34" s="105">
        <v>4</v>
      </c>
      <c r="T34" s="133">
        <v>5</v>
      </c>
      <c r="U34" s="137">
        <v>6</v>
      </c>
      <c r="V34" s="105">
        <v>7</v>
      </c>
      <c r="W34" s="160">
        <v>8</v>
      </c>
      <c r="X34" s="91"/>
      <c r="Y34" s="91"/>
      <c r="Z34" s="91"/>
      <c r="AA34" s="91"/>
      <c r="AB34" s="91"/>
      <c r="AC34" s="91"/>
      <c r="AD34" s="91"/>
      <c r="AE34" s="91"/>
    </row>
    <row r="35" spans="1:31" ht="13.5">
      <c r="A35" s="161">
        <v>14</v>
      </c>
      <c r="B35" s="132">
        <v>15</v>
      </c>
      <c r="C35" s="105">
        <v>16</v>
      </c>
      <c r="D35" s="133">
        <v>17</v>
      </c>
      <c r="E35" s="105">
        <v>18</v>
      </c>
      <c r="F35" s="105">
        <v>19</v>
      </c>
      <c r="G35" s="142">
        <v>20</v>
      </c>
      <c r="H35" s="109"/>
      <c r="I35" s="105">
        <v>11</v>
      </c>
      <c r="J35" s="132">
        <v>12</v>
      </c>
      <c r="K35" s="105">
        <v>13</v>
      </c>
      <c r="L35" s="133">
        <v>14</v>
      </c>
      <c r="M35" s="105">
        <v>15</v>
      </c>
      <c r="N35" s="105">
        <v>16</v>
      </c>
      <c r="O35" s="142">
        <v>17</v>
      </c>
      <c r="P35" s="109"/>
      <c r="Q35" s="105">
        <v>9</v>
      </c>
      <c r="R35" s="132">
        <v>10</v>
      </c>
      <c r="S35" s="105">
        <v>11</v>
      </c>
      <c r="T35" s="133">
        <v>12</v>
      </c>
      <c r="U35" s="105">
        <v>13</v>
      </c>
      <c r="V35" s="105">
        <v>14</v>
      </c>
      <c r="W35" s="160">
        <v>15</v>
      </c>
      <c r="X35" s="91"/>
      <c r="Y35" s="91"/>
      <c r="Z35" s="91"/>
      <c r="AA35" s="91"/>
      <c r="AB35" s="91"/>
      <c r="AC35" s="91"/>
      <c r="AD35" s="91"/>
      <c r="AE35" s="91"/>
    </row>
    <row r="36" spans="1:31" ht="13.5">
      <c r="A36" s="161">
        <v>21</v>
      </c>
      <c r="B36" s="132">
        <v>22</v>
      </c>
      <c r="C36" s="105">
        <v>23</v>
      </c>
      <c r="D36" s="133">
        <v>24</v>
      </c>
      <c r="E36" s="105">
        <v>25</v>
      </c>
      <c r="F36" s="105">
        <v>26</v>
      </c>
      <c r="G36" s="142">
        <v>27</v>
      </c>
      <c r="H36" s="109"/>
      <c r="I36" s="105">
        <v>18</v>
      </c>
      <c r="J36" s="132">
        <v>19</v>
      </c>
      <c r="K36" s="105">
        <v>20</v>
      </c>
      <c r="L36" s="133">
        <v>21</v>
      </c>
      <c r="M36" s="105">
        <v>22</v>
      </c>
      <c r="N36" s="105">
        <v>23</v>
      </c>
      <c r="O36" s="142">
        <v>24</v>
      </c>
      <c r="P36" s="109"/>
      <c r="Q36" s="105">
        <v>16</v>
      </c>
      <c r="R36" s="132">
        <v>17</v>
      </c>
      <c r="S36" s="105">
        <v>18</v>
      </c>
      <c r="T36" s="133">
        <v>19</v>
      </c>
      <c r="U36" s="105">
        <v>20</v>
      </c>
      <c r="V36" s="105">
        <v>21</v>
      </c>
      <c r="W36" s="160">
        <v>22</v>
      </c>
      <c r="X36" s="91"/>
      <c r="Y36" s="91"/>
      <c r="Z36" s="91"/>
      <c r="AA36" s="91"/>
      <c r="AB36" s="91"/>
      <c r="AC36" s="91"/>
      <c r="AD36" s="91"/>
      <c r="AE36" s="91"/>
    </row>
    <row r="37" spans="1:31" ht="13.5">
      <c r="A37" s="105">
        <v>28</v>
      </c>
      <c r="B37" s="132">
        <v>29</v>
      </c>
      <c r="C37" s="105">
        <v>30</v>
      </c>
      <c r="D37" s="133">
        <v>31</v>
      </c>
      <c r="E37" s="105"/>
      <c r="F37" s="105"/>
      <c r="G37" s="105"/>
      <c r="H37" s="109"/>
      <c r="I37" s="105">
        <v>25</v>
      </c>
      <c r="J37" s="132">
        <v>26</v>
      </c>
      <c r="K37" s="105">
        <v>27</v>
      </c>
      <c r="L37" s="133">
        <v>28</v>
      </c>
      <c r="M37" s="105">
        <v>29</v>
      </c>
      <c r="N37" s="105">
        <v>30</v>
      </c>
      <c r="O37" s="105"/>
      <c r="P37" s="109"/>
      <c r="Q37" s="105">
        <v>23</v>
      </c>
      <c r="R37" s="132">
        <v>24</v>
      </c>
      <c r="S37" s="162">
        <v>25</v>
      </c>
      <c r="T37" s="163">
        <v>26</v>
      </c>
      <c r="U37" s="164">
        <v>27</v>
      </c>
      <c r="V37" s="164">
        <v>28</v>
      </c>
      <c r="W37" s="165">
        <v>29</v>
      </c>
      <c r="X37" s="91"/>
      <c r="Y37" s="91"/>
      <c r="Z37" s="91"/>
      <c r="AA37" s="91"/>
      <c r="AB37" s="91"/>
      <c r="AC37" s="91"/>
      <c r="AD37" s="91"/>
      <c r="AE37" s="91"/>
    </row>
    <row r="38" spans="1:31" ht="13.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Q38" s="105">
        <v>30</v>
      </c>
      <c r="R38" s="132">
        <v>31</v>
      </c>
      <c r="S38" s="105"/>
      <c r="T38" s="105"/>
      <c r="U38" s="105"/>
      <c r="V38" s="142"/>
      <c r="W38" s="105"/>
      <c r="X38" s="91"/>
      <c r="Y38" s="91"/>
      <c r="Z38" s="91"/>
      <c r="AA38" s="91"/>
      <c r="AB38" s="91"/>
      <c r="AC38" s="91"/>
      <c r="AD38" s="91"/>
      <c r="AE38" s="91"/>
    </row>
    <row r="39" spans="1:31" ht="13.5">
      <c r="A39" s="167"/>
      <c r="B39" s="167"/>
      <c r="C39" s="167"/>
      <c r="D39" s="167"/>
      <c r="E39" s="167"/>
      <c r="F39" s="167"/>
      <c r="G39" s="168"/>
      <c r="H39" s="104"/>
      <c r="I39" s="167"/>
      <c r="J39" s="167"/>
      <c r="K39" s="167"/>
      <c r="L39" s="167"/>
      <c r="M39" s="167"/>
      <c r="N39" s="169"/>
      <c r="O39" s="169"/>
      <c r="P39" s="104"/>
      <c r="Q39" s="167"/>
      <c r="R39" s="168"/>
      <c r="S39" s="168"/>
      <c r="T39" s="167"/>
      <c r="U39" s="167"/>
      <c r="V39" s="167"/>
      <c r="W39" s="167"/>
      <c r="X39" s="166"/>
      <c r="Y39" s="91"/>
      <c r="Z39" s="91"/>
      <c r="AA39" s="91"/>
      <c r="AB39" s="91"/>
      <c r="AC39" s="91"/>
      <c r="AD39" s="91"/>
      <c r="AE39" s="91"/>
    </row>
    <row r="40" spans="1:31" ht="13.5">
      <c r="A40" s="170"/>
      <c r="B40" s="170"/>
      <c r="C40" s="170"/>
      <c r="D40" s="170"/>
      <c r="E40" s="170"/>
      <c r="F40" s="170"/>
      <c r="G40" s="170"/>
      <c r="H40" s="158"/>
      <c r="I40" s="159"/>
      <c r="J40" s="159"/>
      <c r="K40" s="158"/>
      <c r="L40" s="159"/>
      <c r="M40" s="159"/>
      <c r="N40" s="159"/>
      <c r="O40" s="159"/>
      <c r="P40" s="104"/>
      <c r="Q40" s="167"/>
      <c r="R40" s="159"/>
      <c r="S40" s="159"/>
      <c r="T40" s="159"/>
      <c r="U40" s="159"/>
      <c r="V40" s="159"/>
      <c r="W40" s="159"/>
      <c r="X40" s="166"/>
      <c r="Y40" s="91"/>
      <c r="Z40" s="91"/>
      <c r="AA40" s="91"/>
      <c r="AB40" s="91"/>
      <c r="AC40" s="91"/>
      <c r="AD40" s="91"/>
      <c r="AE40" s="91"/>
    </row>
    <row r="41" spans="1:31" ht="16.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2"/>
      <c r="R41" s="172"/>
      <c r="S41" s="172"/>
      <c r="T41" s="172"/>
      <c r="U41" s="172"/>
      <c r="V41" s="172"/>
      <c r="W41" s="172"/>
      <c r="X41" s="166"/>
      <c r="Y41" s="91"/>
      <c r="Z41" s="91"/>
      <c r="AA41" s="91"/>
      <c r="AB41" s="91"/>
      <c r="AC41" s="91"/>
      <c r="AD41" s="91"/>
      <c r="AE41" s="91"/>
    </row>
    <row r="42" spans="1:31" ht="12.75">
      <c r="A42" s="91" t="s">
        <v>62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6"/>
      <c r="R42" s="166"/>
      <c r="S42" s="166"/>
      <c r="T42" s="166"/>
      <c r="U42" s="166"/>
      <c r="V42" s="166"/>
      <c r="W42" s="166"/>
      <c r="X42" s="166"/>
      <c r="Y42" s="91"/>
      <c r="Z42" s="91"/>
      <c r="AA42" s="91"/>
      <c r="AB42" s="91"/>
      <c r="AC42" s="91"/>
      <c r="AD42" s="91"/>
      <c r="AE42" s="91"/>
    </row>
    <row r="43" spans="1:31" ht="12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12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2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D34" sqref="D34:D37"/>
    </sheetView>
  </sheetViews>
  <sheetFormatPr defaultColWidth="4.7109375" defaultRowHeight="15"/>
  <cols>
    <col min="1" max="25" width="4.7109375" style="90" customWidth="1"/>
    <col min="26" max="26" width="2.00390625" style="90" customWidth="1"/>
    <col min="27" max="16384" width="4.7109375" style="90" customWidth="1"/>
  </cols>
  <sheetData>
    <row r="1" spans="1:31" ht="13.5" customHeight="1">
      <c r="A1" s="224" t="s">
        <v>21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</row>
    <row r="2" spans="1:31" ht="13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ht="13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3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92"/>
      <c r="R5" s="92"/>
      <c r="S5" s="92"/>
      <c r="T5" s="92"/>
      <c r="U5" s="92"/>
      <c r="V5" s="92"/>
      <c r="W5" s="92"/>
      <c r="X5" s="91"/>
      <c r="Y5" s="91"/>
      <c r="Z5" s="91"/>
      <c r="AA5" s="91"/>
      <c r="AB5" s="91"/>
      <c r="AC5" s="91"/>
      <c r="AD5" s="91"/>
      <c r="AE5" s="91"/>
    </row>
    <row r="6" spans="1:31" ht="13.5" customHeight="1">
      <c r="A6" s="221" t="s">
        <v>37</v>
      </c>
      <c r="B6" s="222"/>
      <c r="C6" s="222"/>
      <c r="D6" s="222"/>
      <c r="E6" s="222"/>
      <c r="F6" s="222"/>
      <c r="G6" s="223"/>
      <c r="H6" s="94"/>
      <c r="I6" s="221" t="s">
        <v>38</v>
      </c>
      <c r="J6" s="222"/>
      <c r="K6" s="222"/>
      <c r="L6" s="222"/>
      <c r="M6" s="222"/>
      <c r="N6" s="222"/>
      <c r="O6" s="223"/>
      <c r="P6" s="94"/>
      <c r="Q6" s="221" t="s">
        <v>39</v>
      </c>
      <c r="R6" s="222"/>
      <c r="S6" s="222"/>
      <c r="T6" s="222"/>
      <c r="U6" s="222"/>
      <c r="V6" s="222"/>
      <c r="W6" s="223"/>
      <c r="X6" s="91"/>
      <c r="Y6" s="218" t="s">
        <v>40</v>
      </c>
      <c r="Z6" s="219"/>
      <c r="AA6" s="219"/>
      <c r="AB6" s="219"/>
      <c r="AC6" s="219"/>
      <c r="AD6" s="219"/>
      <c r="AE6" s="220"/>
    </row>
    <row r="7" spans="1:31" ht="13.5" customHeight="1">
      <c r="A7" s="95" t="s">
        <v>41</v>
      </c>
      <c r="B7" s="96" t="s">
        <v>42</v>
      </c>
      <c r="C7" s="96" t="s">
        <v>43</v>
      </c>
      <c r="D7" s="96" t="s">
        <v>44</v>
      </c>
      <c r="E7" s="96" t="s">
        <v>45</v>
      </c>
      <c r="F7" s="96" t="s">
        <v>46</v>
      </c>
      <c r="G7" s="97" t="s">
        <v>47</v>
      </c>
      <c r="H7" s="94"/>
      <c r="I7" s="95" t="s">
        <v>41</v>
      </c>
      <c r="J7" s="96" t="s">
        <v>42</v>
      </c>
      <c r="K7" s="96" t="s">
        <v>43</v>
      </c>
      <c r="L7" s="96" t="s">
        <v>44</v>
      </c>
      <c r="M7" s="96" t="s">
        <v>45</v>
      </c>
      <c r="N7" s="96" t="s">
        <v>46</v>
      </c>
      <c r="O7" s="97" t="s">
        <v>47</v>
      </c>
      <c r="P7" s="94"/>
      <c r="Q7" s="95" t="s">
        <v>41</v>
      </c>
      <c r="R7" s="96" t="s">
        <v>42</v>
      </c>
      <c r="S7" s="96" t="s">
        <v>43</v>
      </c>
      <c r="T7" s="96" t="s">
        <v>44</v>
      </c>
      <c r="U7" s="96" t="s">
        <v>45</v>
      </c>
      <c r="V7" s="96" t="s">
        <v>46</v>
      </c>
      <c r="W7" s="97" t="s">
        <v>47</v>
      </c>
      <c r="X7" s="91"/>
      <c r="Y7" s="91"/>
      <c r="Z7" s="91"/>
      <c r="AA7" s="91"/>
      <c r="AB7" s="91"/>
      <c r="AC7" s="91"/>
      <c r="AD7" s="91"/>
      <c r="AE7" s="91"/>
    </row>
    <row r="8" spans="1:31" ht="13.5" customHeight="1">
      <c r="A8" s="98"/>
      <c r="B8" s="173">
        <v>1</v>
      </c>
      <c r="C8" s="100">
        <v>2</v>
      </c>
      <c r="D8" s="100">
        <v>3</v>
      </c>
      <c r="E8" s="100">
        <v>4</v>
      </c>
      <c r="F8" s="102">
        <v>5</v>
      </c>
      <c r="G8" s="103">
        <v>6</v>
      </c>
      <c r="H8" s="104"/>
      <c r="I8" s="105"/>
      <c r="J8" s="105"/>
      <c r="K8" s="105"/>
      <c r="L8" s="105"/>
      <c r="M8" s="106">
        <v>1</v>
      </c>
      <c r="N8" s="107">
        <v>2</v>
      </c>
      <c r="O8" s="108">
        <v>3</v>
      </c>
      <c r="P8" s="109"/>
      <c r="Q8" s="110"/>
      <c r="R8" s="107"/>
      <c r="S8" s="107"/>
      <c r="T8" s="107"/>
      <c r="U8" s="107">
        <v>1</v>
      </c>
      <c r="V8" s="107">
        <v>2</v>
      </c>
      <c r="W8" s="111">
        <v>3</v>
      </c>
      <c r="X8" s="91"/>
      <c r="Y8" s="174"/>
      <c r="Z8" s="91"/>
      <c r="AA8" s="113" t="s">
        <v>63</v>
      </c>
      <c r="AE8" s="91"/>
    </row>
    <row r="9" spans="1:31" ht="13.5" customHeight="1">
      <c r="A9" s="98">
        <v>7</v>
      </c>
      <c r="B9" s="100">
        <v>8</v>
      </c>
      <c r="C9" s="175">
        <v>9</v>
      </c>
      <c r="D9" s="100">
        <v>10</v>
      </c>
      <c r="E9" s="100">
        <v>11</v>
      </c>
      <c r="F9" s="102">
        <v>12</v>
      </c>
      <c r="G9" s="103">
        <v>13</v>
      </c>
      <c r="H9" s="104"/>
      <c r="I9" s="115">
        <v>4</v>
      </c>
      <c r="J9" s="117">
        <v>5</v>
      </c>
      <c r="K9" s="117">
        <v>6</v>
      </c>
      <c r="L9" s="117">
        <v>7</v>
      </c>
      <c r="M9" s="102">
        <v>8</v>
      </c>
      <c r="N9" s="102">
        <v>9</v>
      </c>
      <c r="O9" s="103">
        <v>10</v>
      </c>
      <c r="P9" s="109"/>
      <c r="Q9" s="119">
        <v>4</v>
      </c>
      <c r="R9" s="102">
        <v>5</v>
      </c>
      <c r="S9" s="102">
        <v>6</v>
      </c>
      <c r="T9" s="102">
        <v>7</v>
      </c>
      <c r="U9" s="102">
        <v>8</v>
      </c>
      <c r="V9" s="102">
        <v>9</v>
      </c>
      <c r="W9" s="120">
        <v>10</v>
      </c>
      <c r="X9" s="91"/>
      <c r="Y9" s="91"/>
      <c r="Z9" s="91"/>
      <c r="AA9" s="91"/>
      <c r="AB9" s="91"/>
      <c r="AC9" s="91"/>
      <c r="AD9" s="91"/>
      <c r="AE9" s="91"/>
    </row>
    <row r="10" spans="1:31" ht="13.5" customHeight="1">
      <c r="A10" s="98">
        <v>14</v>
      </c>
      <c r="B10" s="100">
        <v>15</v>
      </c>
      <c r="C10" s="100">
        <v>16</v>
      </c>
      <c r="D10" s="102">
        <v>17</v>
      </c>
      <c r="E10" s="100">
        <v>18</v>
      </c>
      <c r="F10" s="102">
        <v>19</v>
      </c>
      <c r="G10" s="103">
        <v>20</v>
      </c>
      <c r="H10" s="104"/>
      <c r="I10" s="176">
        <v>11</v>
      </c>
      <c r="J10" s="102">
        <v>12</v>
      </c>
      <c r="K10" s="102">
        <v>13</v>
      </c>
      <c r="L10" s="102">
        <v>14</v>
      </c>
      <c r="M10" s="102">
        <v>15</v>
      </c>
      <c r="N10" s="102">
        <v>16</v>
      </c>
      <c r="O10" s="103">
        <v>17</v>
      </c>
      <c r="P10" s="109"/>
      <c r="Q10" s="176">
        <v>11</v>
      </c>
      <c r="R10" s="102">
        <v>12</v>
      </c>
      <c r="S10" s="102">
        <v>13</v>
      </c>
      <c r="T10" s="102">
        <v>14</v>
      </c>
      <c r="U10" s="102">
        <v>15</v>
      </c>
      <c r="V10" s="102">
        <v>16</v>
      </c>
      <c r="W10" s="120">
        <v>17</v>
      </c>
      <c r="X10" s="91"/>
      <c r="Y10" s="138">
        <v>1</v>
      </c>
      <c r="Z10" s="91"/>
      <c r="AA10" s="113" t="s">
        <v>50</v>
      </c>
      <c r="AE10" s="91"/>
    </row>
    <row r="11" spans="1:31" ht="13.5" customHeight="1">
      <c r="A11" s="122">
        <v>21</v>
      </c>
      <c r="B11" s="124">
        <v>22</v>
      </c>
      <c r="C11" s="124">
        <v>23</v>
      </c>
      <c r="D11" s="177">
        <v>24</v>
      </c>
      <c r="E11" s="124">
        <v>25</v>
      </c>
      <c r="F11" s="124">
        <v>26</v>
      </c>
      <c r="G11" s="126">
        <v>27</v>
      </c>
      <c r="H11" s="104"/>
      <c r="I11" s="119">
        <v>18</v>
      </c>
      <c r="J11" s="102">
        <v>19</v>
      </c>
      <c r="K11" s="102">
        <v>20</v>
      </c>
      <c r="L11" s="102">
        <v>21</v>
      </c>
      <c r="M11" s="102">
        <v>22</v>
      </c>
      <c r="N11" s="102">
        <v>23</v>
      </c>
      <c r="O11" s="103">
        <v>24</v>
      </c>
      <c r="P11" s="109"/>
      <c r="Q11" s="127">
        <v>18</v>
      </c>
      <c r="R11" s="129">
        <v>19</v>
      </c>
      <c r="S11" s="129">
        <v>20</v>
      </c>
      <c r="T11" s="129">
        <v>21</v>
      </c>
      <c r="U11" s="129">
        <v>22</v>
      </c>
      <c r="V11" s="129">
        <v>23</v>
      </c>
      <c r="W11" s="131">
        <v>24</v>
      </c>
      <c r="X11" s="91"/>
      <c r="Y11" s="91"/>
      <c r="Z11" s="91"/>
      <c r="AA11" s="91"/>
      <c r="AB11" s="91"/>
      <c r="AC11" s="91"/>
      <c r="AD11" s="91"/>
      <c r="AE11" s="91"/>
    </row>
    <row r="12" spans="1:31" ht="13.5" customHeight="1">
      <c r="A12" s="105">
        <v>28</v>
      </c>
      <c r="B12" s="105">
        <v>29</v>
      </c>
      <c r="C12" s="105">
        <v>30</v>
      </c>
      <c r="D12" s="105">
        <v>31</v>
      </c>
      <c r="E12" s="134"/>
      <c r="F12" s="134"/>
      <c r="G12" s="134"/>
      <c r="H12" s="104"/>
      <c r="I12" s="178">
        <v>25</v>
      </c>
      <c r="J12" s="135">
        <v>26</v>
      </c>
      <c r="K12" s="135">
        <v>27</v>
      </c>
      <c r="L12" s="135">
        <v>28</v>
      </c>
      <c r="M12" s="135"/>
      <c r="N12" s="135"/>
      <c r="O12" s="136"/>
      <c r="P12" s="109"/>
      <c r="Q12" s="105">
        <v>25</v>
      </c>
      <c r="R12" s="179">
        <v>26</v>
      </c>
      <c r="S12" s="105">
        <v>27</v>
      </c>
      <c r="T12" s="105">
        <v>28</v>
      </c>
      <c r="U12" s="137">
        <v>29</v>
      </c>
      <c r="V12" s="105">
        <v>30</v>
      </c>
      <c r="W12" s="137">
        <v>31</v>
      </c>
      <c r="X12" s="91"/>
      <c r="Y12" s="180"/>
      <c r="Z12" s="91"/>
      <c r="AA12" s="145"/>
      <c r="AB12" s="91"/>
      <c r="AC12" s="91"/>
      <c r="AD12" s="91"/>
      <c r="AE12" s="91"/>
    </row>
    <row r="13" spans="1:31" ht="13.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91"/>
      <c r="Y13" s="91"/>
      <c r="Z13" s="91"/>
      <c r="AA13" s="91"/>
      <c r="AB13" s="91"/>
      <c r="AC13" s="91"/>
      <c r="AD13" s="91"/>
      <c r="AE13" s="91"/>
    </row>
    <row r="14" spans="1:31" ht="13.5" customHeight="1">
      <c r="A14" s="221" t="s">
        <v>51</v>
      </c>
      <c r="B14" s="222"/>
      <c r="C14" s="222"/>
      <c r="D14" s="222"/>
      <c r="E14" s="222"/>
      <c r="F14" s="222"/>
      <c r="G14" s="223"/>
      <c r="H14" s="139"/>
      <c r="I14" s="221" t="s">
        <v>52</v>
      </c>
      <c r="J14" s="222"/>
      <c r="K14" s="222"/>
      <c r="L14" s="222"/>
      <c r="M14" s="222"/>
      <c r="N14" s="222"/>
      <c r="O14" s="223"/>
      <c r="P14" s="94"/>
      <c r="Q14" s="221" t="s">
        <v>53</v>
      </c>
      <c r="R14" s="222"/>
      <c r="S14" s="222"/>
      <c r="T14" s="222"/>
      <c r="U14" s="222"/>
      <c r="V14" s="222"/>
      <c r="W14" s="223"/>
      <c r="X14" s="91"/>
      <c r="Y14" s="91"/>
      <c r="Z14" s="91"/>
      <c r="AA14" s="91"/>
      <c r="AB14" s="91"/>
      <c r="AC14" s="91"/>
      <c r="AD14" s="91"/>
      <c r="AE14" s="91"/>
    </row>
    <row r="15" spans="1:31" ht="13.5" customHeight="1">
      <c r="A15" s="95" t="s">
        <v>41</v>
      </c>
      <c r="B15" s="96" t="s">
        <v>42</v>
      </c>
      <c r="C15" s="96" t="s">
        <v>43</v>
      </c>
      <c r="D15" s="96" t="s">
        <v>44</v>
      </c>
      <c r="E15" s="96" t="s">
        <v>45</v>
      </c>
      <c r="F15" s="96" t="s">
        <v>46</v>
      </c>
      <c r="G15" s="97" t="s">
        <v>47</v>
      </c>
      <c r="H15" s="139"/>
      <c r="I15" s="95" t="s">
        <v>41</v>
      </c>
      <c r="J15" s="96" t="s">
        <v>42</v>
      </c>
      <c r="K15" s="96" t="s">
        <v>43</v>
      </c>
      <c r="L15" s="96" t="s">
        <v>44</v>
      </c>
      <c r="M15" s="96" t="s">
        <v>45</v>
      </c>
      <c r="N15" s="96" t="s">
        <v>46</v>
      </c>
      <c r="O15" s="97" t="s">
        <v>47</v>
      </c>
      <c r="P15" s="94"/>
      <c r="Q15" s="95" t="s">
        <v>41</v>
      </c>
      <c r="R15" s="96" t="s">
        <v>42</v>
      </c>
      <c r="S15" s="96" t="s">
        <v>43</v>
      </c>
      <c r="T15" s="96" t="s">
        <v>44</v>
      </c>
      <c r="U15" s="96" t="s">
        <v>45</v>
      </c>
      <c r="V15" s="96" t="s">
        <v>46</v>
      </c>
      <c r="W15" s="97" t="s">
        <v>47</v>
      </c>
      <c r="X15" s="91"/>
      <c r="Y15" s="218" t="s">
        <v>54</v>
      </c>
      <c r="Z15" s="219"/>
      <c r="AA15" s="219"/>
      <c r="AB15" s="219"/>
      <c r="AC15" s="219"/>
      <c r="AD15" s="219"/>
      <c r="AE15" s="220"/>
    </row>
    <row r="16" spans="1:31" ht="13.5">
      <c r="A16" s="137">
        <v>1</v>
      </c>
      <c r="B16" s="181">
        <v>2</v>
      </c>
      <c r="C16" s="105">
        <v>3</v>
      </c>
      <c r="D16" s="152">
        <v>4</v>
      </c>
      <c r="E16" s="105">
        <v>5</v>
      </c>
      <c r="F16" s="105">
        <v>6</v>
      </c>
      <c r="G16" s="142">
        <v>7</v>
      </c>
      <c r="H16" s="143"/>
      <c r="I16" s="105"/>
      <c r="J16" s="137"/>
      <c r="K16" s="137">
        <v>1</v>
      </c>
      <c r="L16" s="105">
        <v>2</v>
      </c>
      <c r="M16" s="105">
        <v>3</v>
      </c>
      <c r="N16" s="105">
        <v>4</v>
      </c>
      <c r="O16" s="142">
        <v>5</v>
      </c>
      <c r="P16" s="109"/>
      <c r="Q16" s="144"/>
      <c r="R16" s="102"/>
      <c r="S16" s="102"/>
      <c r="T16" s="102"/>
      <c r="U16" s="102"/>
      <c r="V16" s="102">
        <v>1</v>
      </c>
      <c r="W16" s="103">
        <v>2</v>
      </c>
      <c r="X16" s="91"/>
      <c r="Y16" s="91"/>
      <c r="Z16" s="91"/>
      <c r="AA16" s="91"/>
      <c r="AB16" s="91"/>
      <c r="AC16" s="91"/>
      <c r="AD16" s="91"/>
      <c r="AE16" s="91"/>
    </row>
    <row r="17" spans="1:31" ht="13.5">
      <c r="A17" s="105">
        <v>8</v>
      </c>
      <c r="B17" s="105">
        <v>9</v>
      </c>
      <c r="C17" s="179">
        <v>10</v>
      </c>
      <c r="D17" s="105">
        <v>11</v>
      </c>
      <c r="E17" s="105">
        <v>12</v>
      </c>
      <c r="F17" s="105">
        <v>13</v>
      </c>
      <c r="G17" s="142">
        <v>14</v>
      </c>
      <c r="H17" s="143"/>
      <c r="I17" s="105">
        <v>6</v>
      </c>
      <c r="J17" s="105">
        <v>7</v>
      </c>
      <c r="K17" s="105">
        <v>8</v>
      </c>
      <c r="L17" s="179">
        <v>9</v>
      </c>
      <c r="M17" s="105">
        <v>10</v>
      </c>
      <c r="N17" s="105">
        <v>11</v>
      </c>
      <c r="O17" s="142">
        <v>12</v>
      </c>
      <c r="P17" s="109"/>
      <c r="Q17" s="119">
        <v>3</v>
      </c>
      <c r="R17" s="102">
        <v>4</v>
      </c>
      <c r="S17" s="102">
        <v>5</v>
      </c>
      <c r="T17" s="102">
        <v>6</v>
      </c>
      <c r="U17" s="102">
        <v>7</v>
      </c>
      <c r="V17" s="102">
        <v>8</v>
      </c>
      <c r="W17" s="103">
        <v>9</v>
      </c>
      <c r="X17" s="91"/>
      <c r="Y17" s="145" t="s">
        <v>55</v>
      </c>
      <c r="Z17" s="91"/>
      <c r="AA17" s="91"/>
      <c r="AB17" s="91"/>
      <c r="AC17" s="91"/>
      <c r="AD17" s="91"/>
      <c r="AE17" s="91"/>
    </row>
    <row r="18" spans="1:31" ht="13.5">
      <c r="A18" s="105">
        <v>15</v>
      </c>
      <c r="B18" s="105">
        <v>16</v>
      </c>
      <c r="C18" s="105">
        <v>17</v>
      </c>
      <c r="D18" s="105">
        <v>18</v>
      </c>
      <c r="E18" s="105">
        <v>19</v>
      </c>
      <c r="F18" s="105">
        <v>20</v>
      </c>
      <c r="G18" s="142">
        <v>21</v>
      </c>
      <c r="H18" s="143"/>
      <c r="I18" s="105">
        <v>13</v>
      </c>
      <c r="J18" s="105">
        <v>14</v>
      </c>
      <c r="K18" s="105">
        <v>15</v>
      </c>
      <c r="L18" s="105">
        <v>16</v>
      </c>
      <c r="M18" s="105">
        <v>17</v>
      </c>
      <c r="N18" s="105">
        <v>18</v>
      </c>
      <c r="O18" s="142">
        <v>19</v>
      </c>
      <c r="P18" s="109"/>
      <c r="Q18" s="176">
        <v>10</v>
      </c>
      <c r="R18" s="102">
        <v>11</v>
      </c>
      <c r="S18" s="102">
        <v>12</v>
      </c>
      <c r="T18" s="102">
        <v>13</v>
      </c>
      <c r="U18" s="102">
        <v>14</v>
      </c>
      <c r="V18" s="102">
        <v>15</v>
      </c>
      <c r="W18" s="103">
        <v>16</v>
      </c>
      <c r="X18" s="91"/>
      <c r="Y18" s="145"/>
      <c r="Z18" s="91"/>
      <c r="AA18" s="91"/>
      <c r="AB18" s="91"/>
      <c r="AC18" s="91"/>
      <c r="AD18" s="91"/>
      <c r="AE18" s="91"/>
    </row>
    <row r="19" spans="1:31" ht="13.5">
      <c r="A19" s="105">
        <v>22</v>
      </c>
      <c r="B19" s="179">
        <v>23</v>
      </c>
      <c r="C19" s="105">
        <v>24</v>
      </c>
      <c r="D19" s="105">
        <v>25</v>
      </c>
      <c r="E19" s="105">
        <v>26</v>
      </c>
      <c r="F19" s="105">
        <v>27</v>
      </c>
      <c r="G19" s="142">
        <v>28</v>
      </c>
      <c r="H19" s="143"/>
      <c r="I19" s="105">
        <v>20</v>
      </c>
      <c r="J19" s="105">
        <v>21</v>
      </c>
      <c r="K19" s="105">
        <v>22</v>
      </c>
      <c r="L19" s="179">
        <v>23</v>
      </c>
      <c r="M19" s="105">
        <v>24</v>
      </c>
      <c r="N19" s="105">
        <v>25</v>
      </c>
      <c r="O19" s="142">
        <v>26</v>
      </c>
      <c r="P19" s="109"/>
      <c r="Q19" s="119">
        <v>17</v>
      </c>
      <c r="R19" s="102">
        <v>18</v>
      </c>
      <c r="S19" s="102">
        <v>19</v>
      </c>
      <c r="T19" s="102">
        <v>20</v>
      </c>
      <c r="U19" s="102">
        <v>21</v>
      </c>
      <c r="V19" s="102">
        <v>22</v>
      </c>
      <c r="W19" s="103">
        <v>23</v>
      </c>
      <c r="X19" s="91"/>
      <c r="Y19" s="91"/>
      <c r="Z19" s="91"/>
      <c r="AA19" s="91"/>
      <c r="AB19" s="91"/>
      <c r="AC19" s="91"/>
      <c r="AD19" s="91"/>
      <c r="AE19" s="91"/>
    </row>
    <row r="20" spans="1:31" ht="13.5">
      <c r="A20" s="105">
        <v>29</v>
      </c>
      <c r="B20" s="105">
        <v>30</v>
      </c>
      <c r="C20" s="105"/>
      <c r="D20" s="105"/>
      <c r="E20" s="105"/>
      <c r="F20" s="105"/>
      <c r="G20" s="142"/>
      <c r="H20" s="143"/>
      <c r="I20" s="146">
        <v>27</v>
      </c>
      <c r="J20" s="146">
        <v>28</v>
      </c>
      <c r="K20" s="146">
        <v>29</v>
      </c>
      <c r="L20" s="146">
        <v>30</v>
      </c>
      <c r="M20" s="146">
        <v>31</v>
      </c>
      <c r="N20" s="146"/>
      <c r="O20" s="149"/>
      <c r="P20" s="109"/>
      <c r="Q20" s="150">
        <v>24</v>
      </c>
      <c r="R20" s="177">
        <v>25</v>
      </c>
      <c r="S20" s="135">
        <v>26</v>
      </c>
      <c r="T20" s="135">
        <v>27</v>
      </c>
      <c r="U20" s="135">
        <v>28</v>
      </c>
      <c r="V20" s="135">
        <v>29</v>
      </c>
      <c r="W20" s="151">
        <v>30</v>
      </c>
      <c r="X20" s="91"/>
      <c r="Y20" s="91"/>
      <c r="Z20" s="91"/>
      <c r="AA20" s="91"/>
      <c r="AB20" s="91"/>
      <c r="AC20" s="91"/>
      <c r="AD20" s="91"/>
      <c r="AE20" s="91"/>
    </row>
    <row r="21" spans="1:31" ht="13.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91"/>
      <c r="Y21" s="91"/>
      <c r="Z21" s="91"/>
      <c r="AA21" s="91"/>
      <c r="AB21" s="91"/>
      <c r="AC21" s="91"/>
      <c r="AD21" s="91"/>
      <c r="AE21" s="91"/>
    </row>
    <row r="22" spans="1:31" ht="13.5">
      <c r="A22" s="221" t="s">
        <v>56</v>
      </c>
      <c r="B22" s="222"/>
      <c r="C22" s="222"/>
      <c r="D22" s="222"/>
      <c r="E22" s="222"/>
      <c r="F22" s="222"/>
      <c r="G22" s="223"/>
      <c r="H22" s="94"/>
      <c r="I22" s="221" t="s">
        <v>57</v>
      </c>
      <c r="J22" s="222"/>
      <c r="K22" s="222"/>
      <c r="L22" s="222"/>
      <c r="M22" s="222"/>
      <c r="N22" s="222"/>
      <c r="O22" s="223"/>
      <c r="P22" s="94"/>
      <c r="Q22" s="221" t="s">
        <v>58</v>
      </c>
      <c r="R22" s="222"/>
      <c r="S22" s="222"/>
      <c r="T22" s="222"/>
      <c r="U22" s="222"/>
      <c r="V22" s="222"/>
      <c r="W22" s="223"/>
      <c r="X22" s="91"/>
      <c r="Y22" s="91"/>
      <c r="Z22" s="91"/>
      <c r="AA22" s="91"/>
      <c r="AB22" s="91"/>
      <c r="AC22" s="91"/>
      <c r="AD22" s="91"/>
      <c r="AE22" s="91"/>
    </row>
    <row r="23" spans="1:31" ht="13.5">
      <c r="A23" s="95" t="s">
        <v>41</v>
      </c>
      <c r="B23" s="96" t="s">
        <v>42</v>
      </c>
      <c r="C23" s="96" t="s">
        <v>43</v>
      </c>
      <c r="D23" s="96" t="s">
        <v>44</v>
      </c>
      <c r="E23" s="96" t="s">
        <v>45</v>
      </c>
      <c r="F23" s="96" t="s">
        <v>46</v>
      </c>
      <c r="G23" s="97" t="s">
        <v>47</v>
      </c>
      <c r="H23" s="94"/>
      <c r="I23" s="95" t="s">
        <v>41</v>
      </c>
      <c r="J23" s="96" t="s">
        <v>42</v>
      </c>
      <c r="K23" s="96" t="s">
        <v>43</v>
      </c>
      <c r="L23" s="96" t="s">
        <v>44</v>
      </c>
      <c r="M23" s="96" t="s">
        <v>45</v>
      </c>
      <c r="N23" s="96" t="s">
        <v>46</v>
      </c>
      <c r="O23" s="97" t="s">
        <v>47</v>
      </c>
      <c r="P23" s="94"/>
      <c r="Q23" s="95" t="s">
        <v>41</v>
      </c>
      <c r="R23" s="96" t="s">
        <v>42</v>
      </c>
      <c r="S23" s="96" t="s">
        <v>43</v>
      </c>
      <c r="T23" s="96" t="s">
        <v>44</v>
      </c>
      <c r="U23" s="96" t="s">
        <v>45</v>
      </c>
      <c r="V23" s="96" t="s">
        <v>46</v>
      </c>
      <c r="W23" s="97" t="s">
        <v>47</v>
      </c>
      <c r="X23" s="91"/>
      <c r="Y23" s="91"/>
      <c r="Z23" s="91"/>
      <c r="AA23" s="91"/>
      <c r="AB23" s="91"/>
      <c r="AC23" s="91"/>
      <c r="AD23" s="91"/>
      <c r="AE23" s="91"/>
    </row>
    <row r="24" spans="1:31" ht="13.5">
      <c r="A24" s="105">
        <v>1</v>
      </c>
      <c r="B24" s="105">
        <v>2</v>
      </c>
      <c r="C24" s="105">
        <v>3</v>
      </c>
      <c r="D24" s="105">
        <v>4</v>
      </c>
      <c r="E24" s="152">
        <v>5</v>
      </c>
      <c r="F24" s="105">
        <v>6</v>
      </c>
      <c r="G24" s="142">
        <v>7</v>
      </c>
      <c r="H24" s="109"/>
      <c r="I24" s="144"/>
      <c r="J24" s="149"/>
      <c r="K24" s="146"/>
      <c r="L24" s="146">
        <v>1</v>
      </c>
      <c r="M24" s="146">
        <v>2</v>
      </c>
      <c r="N24" s="153">
        <v>3</v>
      </c>
      <c r="O24" s="108">
        <v>4</v>
      </c>
      <c r="P24" s="109"/>
      <c r="Q24" s="110"/>
      <c r="R24" s="107"/>
      <c r="S24" s="107"/>
      <c r="T24" s="107"/>
      <c r="U24" s="107"/>
      <c r="V24" s="107"/>
      <c r="W24" s="108">
        <v>1</v>
      </c>
      <c r="X24" s="91"/>
      <c r="Y24" s="91"/>
      <c r="Z24" s="91"/>
      <c r="AA24" s="91"/>
      <c r="AB24" s="91"/>
      <c r="AC24" s="91"/>
      <c r="AD24" s="91"/>
      <c r="AE24" s="91"/>
    </row>
    <row r="25" spans="1:31" ht="13.5">
      <c r="A25" s="179">
        <v>8</v>
      </c>
      <c r="B25" s="105">
        <v>9</v>
      </c>
      <c r="C25" s="105">
        <v>10</v>
      </c>
      <c r="D25" s="105">
        <v>11</v>
      </c>
      <c r="E25" s="105">
        <v>12</v>
      </c>
      <c r="F25" s="105">
        <v>13</v>
      </c>
      <c r="G25" s="142">
        <v>14</v>
      </c>
      <c r="H25" s="109"/>
      <c r="I25" s="119">
        <v>5</v>
      </c>
      <c r="J25" s="102">
        <v>6</v>
      </c>
      <c r="K25" s="102">
        <v>7</v>
      </c>
      <c r="L25" s="175">
        <v>8</v>
      </c>
      <c r="M25" s="102">
        <v>9</v>
      </c>
      <c r="N25" s="102">
        <v>10</v>
      </c>
      <c r="O25" s="103">
        <v>11</v>
      </c>
      <c r="P25" s="109"/>
      <c r="Q25" s="119">
        <v>2</v>
      </c>
      <c r="R25" s="102">
        <v>3</v>
      </c>
      <c r="S25" s="102">
        <v>4</v>
      </c>
      <c r="T25" s="102">
        <v>5</v>
      </c>
      <c r="U25" s="102">
        <v>6</v>
      </c>
      <c r="V25" s="102">
        <v>7</v>
      </c>
      <c r="W25" s="103">
        <v>8</v>
      </c>
      <c r="X25" s="91"/>
      <c r="Y25" s="91"/>
      <c r="Z25" s="91"/>
      <c r="AA25" s="91"/>
      <c r="AB25" s="91"/>
      <c r="AC25" s="91"/>
      <c r="AD25" s="91"/>
      <c r="AE25" s="91"/>
    </row>
    <row r="26" spans="1:31" ht="13.5">
      <c r="A26" s="105">
        <v>15</v>
      </c>
      <c r="B26" s="105">
        <v>16</v>
      </c>
      <c r="C26" s="105">
        <v>17</v>
      </c>
      <c r="D26" s="105">
        <v>18</v>
      </c>
      <c r="E26" s="105">
        <v>19</v>
      </c>
      <c r="F26" s="105">
        <v>20</v>
      </c>
      <c r="G26" s="142">
        <v>21</v>
      </c>
      <c r="H26" s="109"/>
      <c r="I26" s="119">
        <v>12</v>
      </c>
      <c r="J26" s="102">
        <v>13</v>
      </c>
      <c r="K26" s="102">
        <v>14</v>
      </c>
      <c r="L26" s="155">
        <v>15</v>
      </c>
      <c r="M26" s="102">
        <v>16</v>
      </c>
      <c r="N26" s="102">
        <v>17</v>
      </c>
      <c r="O26" s="103">
        <v>18</v>
      </c>
      <c r="P26" s="109"/>
      <c r="Q26" s="176">
        <v>9</v>
      </c>
      <c r="R26" s="102">
        <v>10</v>
      </c>
      <c r="S26" s="155">
        <v>11</v>
      </c>
      <c r="T26" s="102">
        <v>12</v>
      </c>
      <c r="U26" s="102">
        <v>13</v>
      </c>
      <c r="V26" s="102">
        <v>14</v>
      </c>
      <c r="W26" s="103">
        <v>15</v>
      </c>
      <c r="X26" s="91"/>
      <c r="Y26" s="91"/>
      <c r="Z26" s="91"/>
      <c r="AA26" s="91"/>
      <c r="AB26" s="91"/>
      <c r="AC26" s="91"/>
      <c r="AD26" s="91"/>
      <c r="AE26" s="91"/>
    </row>
    <row r="27" spans="1:31" ht="13.5">
      <c r="A27" s="179">
        <v>22</v>
      </c>
      <c r="B27" s="105">
        <v>23</v>
      </c>
      <c r="C27" s="105">
        <v>24</v>
      </c>
      <c r="D27" s="105">
        <v>25</v>
      </c>
      <c r="E27" s="105">
        <v>26</v>
      </c>
      <c r="F27" s="105">
        <v>27</v>
      </c>
      <c r="G27" s="142">
        <v>28</v>
      </c>
      <c r="H27" s="109"/>
      <c r="I27" s="119">
        <v>19</v>
      </c>
      <c r="J27" s="102">
        <v>20</v>
      </c>
      <c r="K27" s="102">
        <v>21</v>
      </c>
      <c r="L27" s="175">
        <v>22</v>
      </c>
      <c r="M27" s="102">
        <v>23</v>
      </c>
      <c r="N27" s="102">
        <v>24</v>
      </c>
      <c r="O27" s="103">
        <v>25</v>
      </c>
      <c r="P27" s="109"/>
      <c r="Q27" s="119">
        <v>16</v>
      </c>
      <c r="R27" s="102">
        <v>17</v>
      </c>
      <c r="S27" s="102">
        <v>18</v>
      </c>
      <c r="T27" s="102">
        <v>19</v>
      </c>
      <c r="U27" s="102">
        <v>20</v>
      </c>
      <c r="V27" s="102">
        <v>21</v>
      </c>
      <c r="W27" s="103">
        <v>22</v>
      </c>
      <c r="X27" s="91"/>
      <c r="Y27" s="91"/>
      <c r="Z27" s="91"/>
      <c r="AA27" s="91"/>
      <c r="AB27" s="91"/>
      <c r="AC27" s="91"/>
      <c r="AD27" s="91"/>
      <c r="AE27" s="91"/>
    </row>
    <row r="28" spans="1:31" ht="13.5">
      <c r="A28" s="105">
        <v>29</v>
      </c>
      <c r="B28" s="105">
        <v>30</v>
      </c>
      <c r="C28" s="105">
        <v>31</v>
      </c>
      <c r="D28" s="105"/>
      <c r="E28" s="105"/>
      <c r="F28" s="105"/>
      <c r="G28" s="142"/>
      <c r="H28" s="109"/>
      <c r="I28" s="119">
        <v>26</v>
      </c>
      <c r="J28" s="102">
        <v>27</v>
      </c>
      <c r="K28" s="102">
        <v>28</v>
      </c>
      <c r="L28" s="102">
        <v>29</v>
      </c>
      <c r="M28" s="102">
        <v>30</v>
      </c>
      <c r="N28" s="102">
        <v>31</v>
      </c>
      <c r="O28" s="103"/>
      <c r="P28" s="109"/>
      <c r="Q28" s="178">
        <v>23</v>
      </c>
      <c r="R28" s="135">
        <v>24</v>
      </c>
      <c r="S28" s="135">
        <v>25</v>
      </c>
      <c r="T28" s="135">
        <v>26</v>
      </c>
      <c r="U28" s="135">
        <v>27</v>
      </c>
      <c r="V28" s="135">
        <v>28</v>
      </c>
      <c r="W28" s="156">
        <v>29</v>
      </c>
      <c r="X28" s="91"/>
      <c r="Y28" s="91"/>
      <c r="Z28" s="91"/>
      <c r="AA28" s="91"/>
      <c r="AB28" s="91"/>
      <c r="AC28" s="91"/>
      <c r="AD28" s="91"/>
      <c r="AE28" s="91"/>
    </row>
    <row r="29" spans="1:31" ht="13.5">
      <c r="A29" s="157"/>
      <c r="B29" s="157"/>
      <c r="C29" s="104"/>
      <c r="D29" s="104"/>
      <c r="E29" s="104"/>
      <c r="F29" s="104"/>
      <c r="G29" s="104"/>
      <c r="H29" s="158"/>
      <c r="I29" s="159"/>
      <c r="J29" s="159"/>
      <c r="K29" s="158"/>
      <c r="L29" s="159"/>
      <c r="M29" s="159"/>
      <c r="N29" s="159"/>
      <c r="O29" s="159"/>
      <c r="P29" s="109"/>
      <c r="Q29" s="152">
        <v>30</v>
      </c>
      <c r="R29" s="159"/>
      <c r="S29" s="159"/>
      <c r="T29" s="159"/>
      <c r="U29" s="159"/>
      <c r="V29" s="159"/>
      <c r="W29" s="159"/>
      <c r="X29" s="91"/>
      <c r="Y29" s="91"/>
      <c r="Z29" s="91"/>
      <c r="AA29" s="91"/>
      <c r="AB29" s="91"/>
      <c r="AC29" s="91"/>
      <c r="AD29" s="91"/>
      <c r="AE29" s="91"/>
    </row>
    <row r="30" spans="1:31" ht="14.2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1"/>
      <c r="Y30" s="91"/>
      <c r="Z30" s="91"/>
      <c r="AA30" s="91"/>
      <c r="AB30" s="91"/>
      <c r="AC30" s="91"/>
      <c r="AD30" s="91"/>
      <c r="AE30" s="91"/>
    </row>
    <row r="31" spans="1:31" ht="13.5">
      <c r="A31" s="221" t="s">
        <v>59</v>
      </c>
      <c r="B31" s="222"/>
      <c r="C31" s="222"/>
      <c r="D31" s="222"/>
      <c r="E31" s="222"/>
      <c r="F31" s="222"/>
      <c r="G31" s="223"/>
      <c r="H31" s="94"/>
      <c r="I31" s="221" t="s">
        <v>60</v>
      </c>
      <c r="J31" s="222"/>
      <c r="K31" s="222"/>
      <c r="L31" s="222"/>
      <c r="M31" s="222"/>
      <c r="N31" s="222"/>
      <c r="O31" s="223"/>
      <c r="P31" s="94"/>
      <c r="Q31" s="221" t="s">
        <v>61</v>
      </c>
      <c r="R31" s="222"/>
      <c r="S31" s="222"/>
      <c r="T31" s="222"/>
      <c r="U31" s="222"/>
      <c r="V31" s="222"/>
      <c r="W31" s="223"/>
      <c r="X31" s="91"/>
      <c r="Y31" s="91"/>
      <c r="Z31" s="91"/>
      <c r="AA31" s="91"/>
      <c r="AB31" s="91"/>
      <c r="AC31" s="91"/>
      <c r="AD31" s="91"/>
      <c r="AE31" s="91"/>
    </row>
    <row r="32" spans="1:31" ht="13.5">
      <c r="A32" s="95" t="s">
        <v>41</v>
      </c>
      <c r="B32" s="96" t="s">
        <v>42</v>
      </c>
      <c r="C32" s="96" t="s">
        <v>43</v>
      </c>
      <c r="D32" s="96" t="s">
        <v>44</v>
      </c>
      <c r="E32" s="96" t="s">
        <v>45</v>
      </c>
      <c r="F32" s="96" t="s">
        <v>46</v>
      </c>
      <c r="G32" s="97" t="s">
        <v>47</v>
      </c>
      <c r="H32" s="94"/>
      <c r="I32" s="95" t="s">
        <v>41</v>
      </c>
      <c r="J32" s="96" t="s">
        <v>42</v>
      </c>
      <c r="K32" s="96" t="s">
        <v>43</v>
      </c>
      <c r="L32" s="96" t="s">
        <v>44</v>
      </c>
      <c r="M32" s="96" t="s">
        <v>45</v>
      </c>
      <c r="N32" s="96" t="s">
        <v>46</v>
      </c>
      <c r="O32" s="97" t="s">
        <v>47</v>
      </c>
      <c r="P32" s="94"/>
      <c r="Q32" s="95" t="s">
        <v>41</v>
      </c>
      <c r="R32" s="96" t="s">
        <v>42</v>
      </c>
      <c r="S32" s="96" t="s">
        <v>43</v>
      </c>
      <c r="T32" s="96" t="s">
        <v>44</v>
      </c>
      <c r="U32" s="96" t="s">
        <v>45</v>
      </c>
      <c r="V32" s="96" t="s">
        <v>46</v>
      </c>
      <c r="W32" s="97" t="s">
        <v>47</v>
      </c>
      <c r="X32" s="91"/>
      <c r="Y32" s="91"/>
      <c r="Z32" s="91"/>
      <c r="AA32" s="91"/>
      <c r="AB32" s="91"/>
      <c r="AC32" s="91"/>
      <c r="AD32" s="91"/>
      <c r="AE32" s="91"/>
    </row>
    <row r="33" spans="1:31" ht="13.5">
      <c r="A33" s="105"/>
      <c r="B33" s="105">
        <v>1</v>
      </c>
      <c r="C33" s="105">
        <v>2</v>
      </c>
      <c r="D33" s="105">
        <v>3</v>
      </c>
      <c r="E33" s="105">
        <v>4</v>
      </c>
      <c r="F33" s="105">
        <v>5</v>
      </c>
      <c r="G33" s="142">
        <v>6</v>
      </c>
      <c r="H33" s="109"/>
      <c r="I33" s="105"/>
      <c r="J33" s="105"/>
      <c r="K33" s="105"/>
      <c r="L33" s="137"/>
      <c r="M33" s="137">
        <v>1</v>
      </c>
      <c r="N33" s="105">
        <v>2</v>
      </c>
      <c r="O33" s="142">
        <v>3</v>
      </c>
      <c r="P33" s="109"/>
      <c r="Q33" s="105"/>
      <c r="R33" s="105"/>
      <c r="S33" s="105"/>
      <c r="T33" s="105"/>
      <c r="U33" s="105"/>
      <c r="V33" s="105"/>
      <c r="W33" s="160">
        <v>1</v>
      </c>
      <c r="X33" s="91"/>
      <c r="Y33" s="91"/>
      <c r="Z33" s="91"/>
      <c r="AA33" s="91"/>
      <c r="AB33" s="91"/>
      <c r="AC33" s="91"/>
      <c r="AD33" s="91"/>
      <c r="AE33" s="91"/>
    </row>
    <row r="34" spans="1:31" ht="13.5">
      <c r="A34" s="161">
        <v>7</v>
      </c>
      <c r="B34" s="179">
        <v>8</v>
      </c>
      <c r="C34" s="105">
        <v>9</v>
      </c>
      <c r="D34" s="105">
        <v>10</v>
      </c>
      <c r="E34" s="105">
        <v>11</v>
      </c>
      <c r="F34" s="137">
        <v>12</v>
      </c>
      <c r="G34" s="142">
        <v>13</v>
      </c>
      <c r="H34" s="109"/>
      <c r="I34" s="105">
        <v>4</v>
      </c>
      <c r="J34" s="105">
        <v>5</v>
      </c>
      <c r="K34" s="105">
        <v>6</v>
      </c>
      <c r="L34" s="105">
        <v>7</v>
      </c>
      <c r="M34" s="105">
        <v>8</v>
      </c>
      <c r="N34" s="105">
        <v>9</v>
      </c>
      <c r="O34" s="142">
        <v>10</v>
      </c>
      <c r="P34" s="109"/>
      <c r="Q34" s="105">
        <v>2</v>
      </c>
      <c r="R34" s="105">
        <v>3</v>
      </c>
      <c r="S34" s="105">
        <v>4</v>
      </c>
      <c r="T34" s="105">
        <v>5</v>
      </c>
      <c r="U34" s="137">
        <v>6</v>
      </c>
      <c r="V34" s="105">
        <v>7</v>
      </c>
      <c r="W34" s="160">
        <v>8</v>
      </c>
      <c r="X34" s="91"/>
      <c r="Y34" s="91"/>
      <c r="Z34" s="91"/>
      <c r="AA34" s="91"/>
      <c r="AB34" s="91"/>
      <c r="AC34" s="91"/>
      <c r="AD34" s="91"/>
      <c r="AE34" s="91"/>
    </row>
    <row r="35" spans="1:31" ht="13.5">
      <c r="A35" s="161">
        <v>14</v>
      </c>
      <c r="B35" s="105">
        <v>15</v>
      </c>
      <c r="C35" s="105">
        <v>16</v>
      </c>
      <c r="D35" s="105">
        <v>17</v>
      </c>
      <c r="E35" s="105">
        <v>18</v>
      </c>
      <c r="F35" s="105">
        <v>19</v>
      </c>
      <c r="G35" s="142">
        <v>20</v>
      </c>
      <c r="H35" s="109"/>
      <c r="I35" s="179">
        <v>11</v>
      </c>
      <c r="J35" s="105">
        <v>12</v>
      </c>
      <c r="K35" s="105">
        <v>13</v>
      </c>
      <c r="L35" s="105">
        <v>14</v>
      </c>
      <c r="M35" s="105">
        <v>15</v>
      </c>
      <c r="N35" s="105">
        <v>16</v>
      </c>
      <c r="O35" s="142">
        <v>17</v>
      </c>
      <c r="P35" s="109"/>
      <c r="Q35" s="179">
        <v>9</v>
      </c>
      <c r="R35" s="105">
        <v>10</v>
      </c>
      <c r="S35" s="105">
        <v>11</v>
      </c>
      <c r="T35" s="105">
        <v>12</v>
      </c>
      <c r="U35" s="105">
        <v>13</v>
      </c>
      <c r="V35" s="105">
        <v>14</v>
      </c>
      <c r="W35" s="160">
        <v>15</v>
      </c>
      <c r="X35" s="91"/>
      <c r="Y35" s="91"/>
      <c r="Z35" s="91"/>
      <c r="AA35" s="91"/>
      <c r="AB35" s="91"/>
      <c r="AC35" s="91"/>
      <c r="AD35" s="91"/>
      <c r="AE35" s="91"/>
    </row>
    <row r="36" spans="1:31" ht="13.5">
      <c r="A36" s="161">
        <v>21</v>
      </c>
      <c r="B36" s="179">
        <v>22</v>
      </c>
      <c r="C36" s="105">
        <v>23</v>
      </c>
      <c r="D36" s="105">
        <v>24</v>
      </c>
      <c r="E36" s="105">
        <v>25</v>
      </c>
      <c r="F36" s="105">
        <v>26</v>
      </c>
      <c r="G36" s="142">
        <v>27</v>
      </c>
      <c r="H36" s="109"/>
      <c r="I36" s="105">
        <v>18</v>
      </c>
      <c r="J36" s="105">
        <v>19</v>
      </c>
      <c r="K36" s="105">
        <v>20</v>
      </c>
      <c r="L36" s="105">
        <v>21</v>
      </c>
      <c r="M36" s="105">
        <v>22</v>
      </c>
      <c r="N36" s="105">
        <v>23</v>
      </c>
      <c r="O36" s="142">
        <v>24</v>
      </c>
      <c r="P36" s="109"/>
      <c r="Q36" s="105">
        <v>16</v>
      </c>
      <c r="R36" s="105">
        <v>17</v>
      </c>
      <c r="S36" s="105">
        <v>18</v>
      </c>
      <c r="T36" s="105">
        <v>19</v>
      </c>
      <c r="U36" s="105">
        <v>20</v>
      </c>
      <c r="V36" s="105">
        <v>21</v>
      </c>
      <c r="W36" s="160">
        <v>22</v>
      </c>
      <c r="X36" s="91"/>
      <c r="Y36" s="91"/>
      <c r="Z36" s="91"/>
      <c r="AA36" s="91"/>
      <c r="AB36" s="91"/>
      <c r="AC36" s="91"/>
      <c r="AD36" s="91"/>
      <c r="AE36" s="91"/>
    </row>
    <row r="37" spans="1:31" ht="13.5">
      <c r="A37" s="105">
        <v>28</v>
      </c>
      <c r="B37" s="105">
        <v>29</v>
      </c>
      <c r="C37" s="105">
        <v>30</v>
      </c>
      <c r="D37" s="105">
        <v>31</v>
      </c>
      <c r="E37" s="105"/>
      <c r="F37" s="105"/>
      <c r="G37" s="105"/>
      <c r="H37" s="109"/>
      <c r="I37" s="179">
        <v>25</v>
      </c>
      <c r="J37" s="105">
        <v>26</v>
      </c>
      <c r="K37" s="105">
        <v>27</v>
      </c>
      <c r="L37" s="105">
        <v>28</v>
      </c>
      <c r="M37" s="105">
        <v>29</v>
      </c>
      <c r="N37" s="105">
        <v>30</v>
      </c>
      <c r="O37" s="105"/>
      <c r="P37" s="109"/>
      <c r="Q37" s="179">
        <v>23</v>
      </c>
      <c r="R37" s="105">
        <v>24</v>
      </c>
      <c r="S37" s="162">
        <v>25</v>
      </c>
      <c r="T37" s="162">
        <v>26</v>
      </c>
      <c r="U37" s="164">
        <v>27</v>
      </c>
      <c r="V37" s="164">
        <v>28</v>
      </c>
      <c r="W37" s="165">
        <v>29</v>
      </c>
      <c r="X37" s="91"/>
      <c r="Y37" s="91"/>
      <c r="Z37" s="91"/>
      <c r="AA37" s="91"/>
      <c r="AB37" s="91"/>
      <c r="AC37" s="91"/>
      <c r="AD37" s="91"/>
      <c r="AE37" s="91"/>
    </row>
    <row r="38" spans="1:31" ht="13.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Q38" s="105">
        <v>30</v>
      </c>
      <c r="R38" s="105">
        <v>31</v>
      </c>
      <c r="S38" s="105"/>
      <c r="T38" s="105"/>
      <c r="U38" s="105"/>
      <c r="V38" s="142"/>
      <c r="W38" s="105"/>
      <c r="X38" s="91"/>
      <c r="Y38" s="91"/>
      <c r="Z38" s="91"/>
      <c r="AA38" s="91"/>
      <c r="AB38" s="91"/>
      <c r="AC38" s="91"/>
      <c r="AD38" s="91"/>
      <c r="AE38" s="91"/>
    </row>
    <row r="39" spans="1:31" ht="13.5">
      <c r="A39" s="167"/>
      <c r="B39" s="167"/>
      <c r="C39" s="167"/>
      <c r="D39" s="167"/>
      <c r="E39" s="167"/>
      <c r="F39" s="167"/>
      <c r="G39" s="168"/>
      <c r="H39" s="104"/>
      <c r="I39" s="167"/>
      <c r="J39" s="167"/>
      <c r="K39" s="167"/>
      <c r="L39" s="167"/>
      <c r="M39" s="167"/>
      <c r="N39" s="169"/>
      <c r="O39" s="169"/>
      <c r="P39" s="104"/>
      <c r="Q39" s="167"/>
      <c r="R39" s="168"/>
      <c r="S39" s="168"/>
      <c r="T39" s="167"/>
      <c r="U39" s="167"/>
      <c r="V39" s="167"/>
      <c r="W39" s="167"/>
      <c r="X39" s="91"/>
      <c r="Y39" s="91"/>
      <c r="Z39" s="91"/>
      <c r="AA39" s="91"/>
      <c r="AB39" s="91"/>
      <c r="AC39" s="91"/>
      <c r="AD39" s="91"/>
      <c r="AE39" s="91"/>
    </row>
    <row r="40" spans="1:31" ht="13.5">
      <c r="A40" s="170"/>
      <c r="B40" s="170"/>
      <c r="C40" s="170"/>
      <c r="D40" s="170"/>
      <c r="E40" s="170"/>
      <c r="F40" s="170"/>
      <c r="G40" s="170"/>
      <c r="H40" s="158"/>
      <c r="I40" s="159"/>
      <c r="J40" s="159"/>
      <c r="K40" s="158"/>
      <c r="L40" s="159"/>
      <c r="M40" s="159"/>
      <c r="N40" s="159"/>
      <c r="O40" s="159"/>
      <c r="P40" s="104"/>
      <c r="Q40" s="167"/>
      <c r="R40" s="159"/>
      <c r="S40" s="159"/>
      <c r="T40" s="159"/>
      <c r="U40" s="159"/>
      <c r="V40" s="159"/>
      <c r="W40" s="159"/>
      <c r="X40" s="166"/>
      <c r="Y40" s="166"/>
      <c r="Z40" s="91"/>
      <c r="AA40" s="91"/>
      <c r="AB40" s="91"/>
      <c r="AC40" s="91"/>
      <c r="AD40" s="91"/>
      <c r="AE40" s="91"/>
    </row>
    <row r="41" spans="1:31" ht="16.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91"/>
      <c r="Y41" s="91"/>
      <c r="Z41" s="91"/>
      <c r="AA41" s="91"/>
      <c r="AB41" s="91"/>
      <c r="AC41" s="91"/>
      <c r="AD41" s="91"/>
      <c r="AE41" s="91"/>
    </row>
    <row r="42" spans="1:31" ht="12.75">
      <c r="A42" s="91" t="s">
        <v>62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31" ht="12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12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2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AF35" sqref="AF35"/>
    </sheetView>
  </sheetViews>
  <sheetFormatPr defaultColWidth="4.7109375" defaultRowHeight="15"/>
  <cols>
    <col min="1" max="25" width="4.7109375" style="90" customWidth="1"/>
    <col min="26" max="26" width="2.00390625" style="90" customWidth="1"/>
    <col min="27" max="16384" width="4.7109375" style="90" customWidth="1"/>
  </cols>
  <sheetData>
    <row r="1" spans="1:31" ht="13.5" customHeight="1">
      <c r="A1" s="231" t="s">
        <v>21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</row>
    <row r="2" spans="1:31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ht="13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3.5" customHeight="1">
      <c r="A5" s="92"/>
      <c r="B5" s="92"/>
      <c r="C5" s="92"/>
      <c r="D5" s="92"/>
      <c r="E5" s="92"/>
      <c r="F5" s="92"/>
      <c r="G5" s="92"/>
      <c r="H5" s="93"/>
      <c r="I5" s="92"/>
      <c r="J5" s="92"/>
      <c r="K5" s="92"/>
      <c r="L5" s="92"/>
      <c r="M5" s="92"/>
      <c r="N5" s="92"/>
      <c r="O5" s="92"/>
      <c r="P5" s="93"/>
      <c r="Q5" s="92"/>
      <c r="R5" s="92"/>
      <c r="S5" s="92"/>
      <c r="T5" s="92"/>
      <c r="U5" s="92"/>
      <c r="V5" s="92"/>
      <c r="W5" s="92"/>
      <c r="X5" s="91"/>
      <c r="Y5" s="91"/>
      <c r="Z5" s="91"/>
      <c r="AA5" s="91"/>
      <c r="AB5" s="91"/>
      <c r="AC5" s="91"/>
      <c r="AD5" s="91"/>
      <c r="AE5" s="91"/>
    </row>
    <row r="6" spans="1:31" ht="13.5" customHeight="1">
      <c r="A6" s="228" t="s">
        <v>37</v>
      </c>
      <c r="B6" s="229"/>
      <c r="C6" s="229"/>
      <c r="D6" s="229"/>
      <c r="E6" s="229"/>
      <c r="F6" s="229"/>
      <c r="G6" s="230"/>
      <c r="H6" s="94"/>
      <c r="I6" s="228" t="s">
        <v>38</v>
      </c>
      <c r="J6" s="229"/>
      <c r="K6" s="229"/>
      <c r="L6" s="229"/>
      <c r="M6" s="229"/>
      <c r="N6" s="229"/>
      <c r="O6" s="230"/>
      <c r="P6" s="94"/>
      <c r="Q6" s="228" t="s">
        <v>39</v>
      </c>
      <c r="R6" s="229"/>
      <c r="S6" s="229"/>
      <c r="T6" s="229"/>
      <c r="U6" s="229"/>
      <c r="V6" s="229"/>
      <c r="W6" s="230"/>
      <c r="X6" s="145"/>
      <c r="Y6" s="225" t="s">
        <v>40</v>
      </c>
      <c r="Z6" s="226"/>
      <c r="AA6" s="226"/>
      <c r="AB6" s="226"/>
      <c r="AC6" s="226"/>
      <c r="AD6" s="226"/>
      <c r="AE6" s="227"/>
    </row>
    <row r="7" spans="1:31" ht="13.5" customHeight="1">
      <c r="A7" s="95" t="s">
        <v>41</v>
      </c>
      <c r="B7" s="96" t="s">
        <v>42</v>
      </c>
      <c r="C7" s="96" t="s">
        <v>43</v>
      </c>
      <c r="D7" s="96" t="s">
        <v>44</v>
      </c>
      <c r="E7" s="96" t="s">
        <v>45</v>
      </c>
      <c r="F7" s="96" t="s">
        <v>46</v>
      </c>
      <c r="G7" s="97" t="s">
        <v>47</v>
      </c>
      <c r="H7" s="94"/>
      <c r="I7" s="95" t="s">
        <v>41</v>
      </c>
      <c r="J7" s="96" t="s">
        <v>42</v>
      </c>
      <c r="K7" s="96" t="s">
        <v>43</v>
      </c>
      <c r="L7" s="96" t="s">
        <v>44</v>
      </c>
      <c r="M7" s="96" t="s">
        <v>45</v>
      </c>
      <c r="N7" s="96" t="s">
        <v>46</v>
      </c>
      <c r="O7" s="97" t="s">
        <v>47</v>
      </c>
      <c r="P7" s="94"/>
      <c r="Q7" s="95" t="s">
        <v>41</v>
      </c>
      <c r="R7" s="96" t="s">
        <v>42</v>
      </c>
      <c r="S7" s="96" t="s">
        <v>43</v>
      </c>
      <c r="T7" s="96" t="s">
        <v>44</v>
      </c>
      <c r="U7" s="96" t="s">
        <v>45</v>
      </c>
      <c r="V7" s="96" t="s">
        <v>46</v>
      </c>
      <c r="W7" s="97" t="s">
        <v>47</v>
      </c>
      <c r="X7" s="91"/>
      <c r="Y7" s="91"/>
      <c r="Z7" s="91"/>
      <c r="AA7" s="91"/>
      <c r="AB7" s="91"/>
      <c r="AC7" s="91"/>
      <c r="AD7" s="91"/>
      <c r="AE7" s="91"/>
    </row>
    <row r="8" spans="1:31" ht="13.5" customHeight="1">
      <c r="A8" s="98"/>
      <c r="B8" s="182">
        <v>1</v>
      </c>
      <c r="C8" s="100">
        <v>2</v>
      </c>
      <c r="D8" s="183">
        <v>3</v>
      </c>
      <c r="E8" s="100">
        <v>4</v>
      </c>
      <c r="F8" s="102">
        <v>5</v>
      </c>
      <c r="G8" s="103">
        <v>6</v>
      </c>
      <c r="H8" s="104"/>
      <c r="I8" s="105"/>
      <c r="J8" s="105"/>
      <c r="K8" s="105"/>
      <c r="L8" s="105"/>
      <c r="M8" s="106">
        <v>1</v>
      </c>
      <c r="N8" s="107">
        <v>2</v>
      </c>
      <c r="O8" s="108">
        <v>3</v>
      </c>
      <c r="P8" s="109"/>
      <c r="Q8" s="110"/>
      <c r="R8" s="107"/>
      <c r="S8" s="107"/>
      <c r="T8" s="107"/>
      <c r="U8" s="107">
        <v>1</v>
      </c>
      <c r="V8" s="107">
        <v>2</v>
      </c>
      <c r="W8" s="111">
        <v>3</v>
      </c>
      <c r="X8" s="91"/>
      <c r="Y8" s="184"/>
      <c r="Z8" s="91"/>
      <c r="AA8" s="113" t="s">
        <v>64</v>
      </c>
      <c r="AE8" s="91"/>
    </row>
    <row r="9" spans="1:31" ht="13.5" customHeight="1">
      <c r="A9" s="98">
        <v>7</v>
      </c>
      <c r="B9" s="185">
        <v>8</v>
      </c>
      <c r="C9" s="100">
        <v>9</v>
      </c>
      <c r="D9" s="183">
        <v>10</v>
      </c>
      <c r="E9" s="100">
        <v>11</v>
      </c>
      <c r="F9" s="102">
        <v>12</v>
      </c>
      <c r="G9" s="103">
        <v>13</v>
      </c>
      <c r="H9" s="104"/>
      <c r="I9" s="115">
        <v>4</v>
      </c>
      <c r="J9" s="186">
        <v>5</v>
      </c>
      <c r="K9" s="117">
        <v>6</v>
      </c>
      <c r="L9" s="187">
        <v>7</v>
      </c>
      <c r="M9" s="102">
        <v>8</v>
      </c>
      <c r="N9" s="102">
        <v>9</v>
      </c>
      <c r="O9" s="103">
        <v>10</v>
      </c>
      <c r="P9" s="109"/>
      <c r="Q9" s="119">
        <v>4</v>
      </c>
      <c r="R9" s="185">
        <v>5</v>
      </c>
      <c r="S9" s="102">
        <v>6</v>
      </c>
      <c r="T9" s="183">
        <v>7</v>
      </c>
      <c r="U9" s="102">
        <v>8</v>
      </c>
      <c r="V9" s="102">
        <v>9</v>
      </c>
      <c r="W9" s="120">
        <v>10</v>
      </c>
      <c r="X9" s="91"/>
      <c r="Y9" s="91"/>
      <c r="Z9" s="91"/>
      <c r="AA9" s="91"/>
      <c r="AB9" s="91"/>
      <c r="AC9" s="91"/>
      <c r="AD9" s="91"/>
      <c r="AE9" s="91"/>
    </row>
    <row r="10" spans="1:31" ht="13.5" customHeight="1">
      <c r="A10" s="98">
        <v>14</v>
      </c>
      <c r="B10" s="185">
        <v>15</v>
      </c>
      <c r="C10" s="100">
        <v>16</v>
      </c>
      <c r="D10" s="183">
        <v>17</v>
      </c>
      <c r="E10" s="100">
        <v>18</v>
      </c>
      <c r="F10" s="102">
        <v>19</v>
      </c>
      <c r="G10" s="103">
        <v>20</v>
      </c>
      <c r="H10" s="104"/>
      <c r="I10" s="119">
        <v>11</v>
      </c>
      <c r="J10" s="185">
        <v>12</v>
      </c>
      <c r="K10" s="102">
        <v>13</v>
      </c>
      <c r="L10" s="183">
        <v>14</v>
      </c>
      <c r="M10" s="102">
        <v>15</v>
      </c>
      <c r="N10" s="102">
        <v>16</v>
      </c>
      <c r="O10" s="103">
        <v>17</v>
      </c>
      <c r="P10" s="109"/>
      <c r="Q10" s="119">
        <v>11</v>
      </c>
      <c r="R10" s="185">
        <v>12</v>
      </c>
      <c r="S10" s="102">
        <v>13</v>
      </c>
      <c r="T10" s="183">
        <v>14</v>
      </c>
      <c r="U10" s="102">
        <v>15</v>
      </c>
      <c r="V10" s="102">
        <v>16</v>
      </c>
      <c r="W10" s="120">
        <v>17</v>
      </c>
      <c r="X10" s="91"/>
      <c r="Y10" s="188"/>
      <c r="Z10" s="91"/>
      <c r="AA10" s="113" t="s">
        <v>65</v>
      </c>
      <c r="AE10" s="91"/>
    </row>
    <row r="11" spans="1:31" ht="13.5" customHeight="1">
      <c r="A11" s="122">
        <v>21</v>
      </c>
      <c r="B11" s="189">
        <v>22</v>
      </c>
      <c r="C11" s="124">
        <v>23</v>
      </c>
      <c r="D11" s="190">
        <v>24</v>
      </c>
      <c r="E11" s="124">
        <v>25</v>
      </c>
      <c r="F11" s="124">
        <v>26</v>
      </c>
      <c r="G11" s="126">
        <v>27</v>
      </c>
      <c r="H11" s="104"/>
      <c r="I11" s="119">
        <v>18</v>
      </c>
      <c r="J11" s="185">
        <v>19</v>
      </c>
      <c r="K11" s="102">
        <v>20</v>
      </c>
      <c r="L11" s="183">
        <v>21</v>
      </c>
      <c r="M11" s="102">
        <v>22</v>
      </c>
      <c r="N11" s="102">
        <v>23</v>
      </c>
      <c r="O11" s="103">
        <v>24</v>
      </c>
      <c r="P11" s="109"/>
      <c r="Q11" s="127">
        <v>18</v>
      </c>
      <c r="R11" s="191">
        <v>19</v>
      </c>
      <c r="S11" s="129">
        <v>20</v>
      </c>
      <c r="T11" s="192">
        <v>21</v>
      </c>
      <c r="U11" s="129">
        <v>22</v>
      </c>
      <c r="V11" s="129">
        <v>23</v>
      </c>
      <c r="W11" s="131">
        <v>24</v>
      </c>
      <c r="X11" s="91"/>
      <c r="Y11" s="91"/>
      <c r="Z11" s="91"/>
      <c r="AA11" s="91"/>
      <c r="AB11" s="91"/>
      <c r="AC11" s="91"/>
      <c r="AD11" s="91"/>
      <c r="AE11" s="91"/>
    </row>
    <row r="12" spans="1:31" ht="13.5" customHeight="1">
      <c r="A12" s="105">
        <v>28</v>
      </c>
      <c r="B12" s="193">
        <v>29</v>
      </c>
      <c r="C12" s="105">
        <v>30</v>
      </c>
      <c r="D12" s="194">
        <v>31</v>
      </c>
      <c r="E12" s="134"/>
      <c r="F12" s="134"/>
      <c r="G12" s="134"/>
      <c r="H12" s="104"/>
      <c r="I12" s="122">
        <v>25</v>
      </c>
      <c r="J12" s="189">
        <v>26</v>
      </c>
      <c r="K12" s="135">
        <v>27</v>
      </c>
      <c r="L12" s="190">
        <v>28</v>
      </c>
      <c r="M12" s="135"/>
      <c r="N12" s="135"/>
      <c r="O12" s="136"/>
      <c r="P12" s="109"/>
      <c r="Q12" s="105">
        <v>25</v>
      </c>
      <c r="R12" s="193">
        <v>26</v>
      </c>
      <c r="S12" s="105">
        <v>27</v>
      </c>
      <c r="T12" s="194">
        <v>28</v>
      </c>
      <c r="U12" s="137">
        <v>29</v>
      </c>
      <c r="V12" s="105">
        <v>30</v>
      </c>
      <c r="W12" s="137">
        <v>31</v>
      </c>
      <c r="X12" s="91"/>
      <c r="Y12" s="138">
        <v>1</v>
      </c>
      <c r="Z12" s="91"/>
      <c r="AA12" s="113" t="s">
        <v>50</v>
      </c>
      <c r="AE12" s="91"/>
    </row>
    <row r="13" spans="1:31" ht="13.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91"/>
      <c r="Y13" s="91"/>
      <c r="Z13" s="91"/>
      <c r="AA13" s="91"/>
      <c r="AB13" s="91"/>
      <c r="AC13" s="91"/>
      <c r="AD13" s="91"/>
      <c r="AE13" s="91"/>
    </row>
    <row r="14" spans="1:31" ht="13.5" customHeight="1">
      <c r="A14" s="228" t="s">
        <v>51</v>
      </c>
      <c r="B14" s="229"/>
      <c r="C14" s="229"/>
      <c r="D14" s="229"/>
      <c r="E14" s="229"/>
      <c r="F14" s="229"/>
      <c r="G14" s="230"/>
      <c r="H14" s="139"/>
      <c r="I14" s="228" t="s">
        <v>52</v>
      </c>
      <c r="J14" s="229"/>
      <c r="K14" s="229"/>
      <c r="L14" s="229"/>
      <c r="M14" s="229"/>
      <c r="N14" s="229"/>
      <c r="O14" s="230"/>
      <c r="P14" s="94"/>
      <c r="Q14" s="228" t="s">
        <v>53</v>
      </c>
      <c r="R14" s="229"/>
      <c r="S14" s="229"/>
      <c r="T14" s="229"/>
      <c r="U14" s="229"/>
      <c r="V14" s="229"/>
      <c r="W14" s="230"/>
      <c r="X14" s="91"/>
      <c r="Y14" s="91"/>
      <c r="Z14" s="91"/>
      <c r="AA14" s="91"/>
      <c r="AB14" s="91"/>
      <c r="AC14" s="91"/>
      <c r="AD14" s="91"/>
      <c r="AE14" s="91"/>
    </row>
    <row r="15" spans="1:31" ht="13.5" customHeight="1">
      <c r="A15" s="95" t="s">
        <v>41</v>
      </c>
      <c r="B15" s="96" t="s">
        <v>42</v>
      </c>
      <c r="C15" s="96" t="s">
        <v>43</v>
      </c>
      <c r="D15" s="96" t="s">
        <v>44</v>
      </c>
      <c r="E15" s="96" t="s">
        <v>45</v>
      </c>
      <c r="F15" s="96" t="s">
        <v>46</v>
      </c>
      <c r="G15" s="97" t="s">
        <v>47</v>
      </c>
      <c r="H15" s="139"/>
      <c r="I15" s="95" t="s">
        <v>41</v>
      </c>
      <c r="J15" s="96" t="s">
        <v>42</v>
      </c>
      <c r="K15" s="96" t="s">
        <v>43</v>
      </c>
      <c r="L15" s="96" t="s">
        <v>44</v>
      </c>
      <c r="M15" s="96" t="s">
        <v>45</v>
      </c>
      <c r="N15" s="96" t="s">
        <v>46</v>
      </c>
      <c r="O15" s="97" t="s">
        <v>47</v>
      </c>
      <c r="P15" s="94"/>
      <c r="Q15" s="95" t="s">
        <v>41</v>
      </c>
      <c r="R15" s="96" t="s">
        <v>42</v>
      </c>
      <c r="S15" s="96" t="s">
        <v>43</v>
      </c>
      <c r="T15" s="96" t="s">
        <v>44</v>
      </c>
      <c r="U15" s="96" t="s">
        <v>45</v>
      </c>
      <c r="V15" s="96" t="s">
        <v>46</v>
      </c>
      <c r="W15" s="97" t="s">
        <v>47</v>
      </c>
      <c r="X15" s="145"/>
      <c r="Y15" s="225" t="s">
        <v>54</v>
      </c>
      <c r="Z15" s="226"/>
      <c r="AA15" s="226"/>
      <c r="AB15" s="226"/>
      <c r="AC15" s="226"/>
      <c r="AD15" s="226"/>
      <c r="AE15" s="227"/>
    </row>
    <row r="16" spans="1:31" ht="13.5">
      <c r="A16" s="137">
        <v>1</v>
      </c>
      <c r="B16" s="195">
        <v>2</v>
      </c>
      <c r="C16" s="105">
        <v>3</v>
      </c>
      <c r="D16" s="196">
        <v>4</v>
      </c>
      <c r="E16" s="105">
        <v>5</v>
      </c>
      <c r="F16" s="105">
        <v>6</v>
      </c>
      <c r="G16" s="142">
        <v>7</v>
      </c>
      <c r="H16" s="143"/>
      <c r="I16" s="105"/>
      <c r="J16" s="137"/>
      <c r="K16" s="137">
        <v>1</v>
      </c>
      <c r="L16" s="194">
        <v>2</v>
      </c>
      <c r="M16" s="105">
        <v>3</v>
      </c>
      <c r="N16" s="105">
        <v>4</v>
      </c>
      <c r="O16" s="142">
        <v>5</v>
      </c>
      <c r="P16" s="109"/>
      <c r="Q16" s="144"/>
      <c r="R16" s="102"/>
      <c r="S16" s="102"/>
      <c r="T16" s="102"/>
      <c r="U16" s="102"/>
      <c r="V16" s="102">
        <v>1</v>
      </c>
      <c r="W16" s="103">
        <v>2</v>
      </c>
      <c r="X16" s="91"/>
      <c r="Y16" s="91"/>
      <c r="Z16" s="91"/>
      <c r="AA16" s="91"/>
      <c r="AB16" s="91"/>
      <c r="AC16" s="91"/>
      <c r="AD16" s="91"/>
      <c r="AE16" s="91"/>
    </row>
    <row r="17" spans="1:31" ht="13.5">
      <c r="A17" s="105">
        <v>8</v>
      </c>
      <c r="B17" s="193">
        <v>9</v>
      </c>
      <c r="C17" s="105">
        <v>10</v>
      </c>
      <c r="D17" s="194">
        <v>11</v>
      </c>
      <c r="E17" s="105">
        <v>12</v>
      </c>
      <c r="F17" s="105">
        <v>13</v>
      </c>
      <c r="G17" s="142">
        <v>14</v>
      </c>
      <c r="H17" s="143"/>
      <c r="I17" s="105">
        <v>6</v>
      </c>
      <c r="J17" s="193">
        <v>7</v>
      </c>
      <c r="K17" s="105">
        <v>8</v>
      </c>
      <c r="L17" s="194">
        <v>9</v>
      </c>
      <c r="M17" s="105">
        <v>10</v>
      </c>
      <c r="N17" s="105">
        <v>11</v>
      </c>
      <c r="O17" s="142">
        <v>12</v>
      </c>
      <c r="P17" s="109"/>
      <c r="Q17" s="119">
        <v>3</v>
      </c>
      <c r="R17" s="185">
        <v>4</v>
      </c>
      <c r="S17" s="102">
        <v>5</v>
      </c>
      <c r="T17" s="183">
        <v>6</v>
      </c>
      <c r="U17" s="102">
        <v>7</v>
      </c>
      <c r="V17" s="102">
        <v>8</v>
      </c>
      <c r="W17" s="103">
        <v>9</v>
      </c>
      <c r="X17" s="91"/>
      <c r="Y17" s="145" t="s">
        <v>55</v>
      </c>
      <c r="Z17" s="91"/>
      <c r="AA17" s="91"/>
      <c r="AB17" s="91"/>
      <c r="AC17" s="91"/>
      <c r="AD17" s="91"/>
      <c r="AE17" s="91"/>
    </row>
    <row r="18" spans="1:31" ht="13.5">
      <c r="A18" s="105">
        <v>15</v>
      </c>
      <c r="B18" s="193">
        <v>16</v>
      </c>
      <c r="C18" s="105">
        <v>17</v>
      </c>
      <c r="D18" s="194">
        <v>18</v>
      </c>
      <c r="E18" s="105">
        <v>19</v>
      </c>
      <c r="F18" s="105">
        <v>20</v>
      </c>
      <c r="G18" s="142">
        <v>21</v>
      </c>
      <c r="H18" s="143"/>
      <c r="I18" s="105">
        <v>13</v>
      </c>
      <c r="J18" s="193">
        <v>14</v>
      </c>
      <c r="K18" s="105">
        <v>15</v>
      </c>
      <c r="L18" s="194">
        <v>16</v>
      </c>
      <c r="M18" s="105">
        <v>17</v>
      </c>
      <c r="N18" s="105">
        <v>18</v>
      </c>
      <c r="O18" s="142">
        <v>19</v>
      </c>
      <c r="P18" s="109"/>
      <c r="Q18" s="119">
        <v>10</v>
      </c>
      <c r="R18" s="185">
        <v>11</v>
      </c>
      <c r="S18" s="102">
        <v>12</v>
      </c>
      <c r="T18" s="183">
        <v>13</v>
      </c>
      <c r="U18" s="102">
        <v>14</v>
      </c>
      <c r="V18" s="102">
        <v>15</v>
      </c>
      <c r="W18" s="103">
        <v>16</v>
      </c>
      <c r="X18" s="91"/>
      <c r="Y18" s="145"/>
      <c r="Z18" s="91"/>
      <c r="AA18" s="91"/>
      <c r="AB18" s="91"/>
      <c r="AC18" s="91"/>
      <c r="AD18" s="91"/>
      <c r="AE18" s="91"/>
    </row>
    <row r="19" spans="1:31" ht="13.5">
      <c r="A19" s="105">
        <v>22</v>
      </c>
      <c r="B19" s="193">
        <v>23</v>
      </c>
      <c r="C19" s="105">
        <v>24</v>
      </c>
      <c r="D19" s="194">
        <v>25</v>
      </c>
      <c r="E19" s="105">
        <v>26</v>
      </c>
      <c r="F19" s="105">
        <v>27</v>
      </c>
      <c r="G19" s="142">
        <v>28</v>
      </c>
      <c r="H19" s="143"/>
      <c r="I19" s="105">
        <v>20</v>
      </c>
      <c r="J19" s="193">
        <v>21</v>
      </c>
      <c r="K19" s="105">
        <v>22</v>
      </c>
      <c r="L19" s="194">
        <v>23</v>
      </c>
      <c r="M19" s="105">
        <v>24</v>
      </c>
      <c r="N19" s="105">
        <v>25</v>
      </c>
      <c r="O19" s="142">
        <v>26</v>
      </c>
      <c r="P19" s="109"/>
      <c r="Q19" s="119">
        <v>17</v>
      </c>
      <c r="R19" s="185">
        <v>18</v>
      </c>
      <c r="S19" s="102">
        <v>19</v>
      </c>
      <c r="T19" s="183">
        <v>20</v>
      </c>
      <c r="U19" s="102">
        <v>21</v>
      </c>
      <c r="V19" s="102">
        <v>22</v>
      </c>
      <c r="W19" s="103">
        <v>23</v>
      </c>
      <c r="X19" s="91"/>
      <c r="Y19" s="91"/>
      <c r="Z19" s="91"/>
      <c r="AA19" s="91"/>
      <c r="AB19" s="91"/>
      <c r="AC19" s="91"/>
      <c r="AD19" s="91"/>
      <c r="AE19" s="91"/>
    </row>
    <row r="20" spans="1:31" ht="13.5">
      <c r="A20" s="105">
        <v>29</v>
      </c>
      <c r="B20" s="193">
        <v>30</v>
      </c>
      <c r="C20" s="105"/>
      <c r="D20" s="105"/>
      <c r="E20" s="105"/>
      <c r="F20" s="105"/>
      <c r="G20" s="142"/>
      <c r="H20" s="143"/>
      <c r="I20" s="146">
        <v>27</v>
      </c>
      <c r="J20" s="197">
        <v>28</v>
      </c>
      <c r="K20" s="146">
        <v>29</v>
      </c>
      <c r="L20" s="198">
        <v>30</v>
      </c>
      <c r="M20" s="146">
        <v>31</v>
      </c>
      <c r="N20" s="146"/>
      <c r="O20" s="149"/>
      <c r="P20" s="109"/>
      <c r="Q20" s="150">
        <v>24</v>
      </c>
      <c r="R20" s="189">
        <v>25</v>
      </c>
      <c r="S20" s="135">
        <v>26</v>
      </c>
      <c r="T20" s="190">
        <v>27</v>
      </c>
      <c r="U20" s="135">
        <v>28</v>
      </c>
      <c r="V20" s="135">
        <v>29</v>
      </c>
      <c r="W20" s="151">
        <v>30</v>
      </c>
      <c r="X20" s="91"/>
      <c r="Y20" s="91"/>
      <c r="Z20" s="91"/>
      <c r="AA20" s="91"/>
      <c r="AB20" s="91"/>
      <c r="AC20" s="91"/>
      <c r="AD20" s="91"/>
      <c r="AE20" s="91"/>
    </row>
    <row r="21" spans="1:31" ht="13.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91"/>
      <c r="Y21" s="91"/>
      <c r="Z21" s="91"/>
      <c r="AA21" s="91"/>
      <c r="AB21" s="91"/>
      <c r="AC21" s="91"/>
      <c r="AD21" s="91"/>
      <c r="AE21" s="91"/>
    </row>
    <row r="22" spans="1:31" ht="13.5">
      <c r="A22" s="228" t="s">
        <v>56</v>
      </c>
      <c r="B22" s="229"/>
      <c r="C22" s="229"/>
      <c r="D22" s="229"/>
      <c r="E22" s="229"/>
      <c r="F22" s="229"/>
      <c r="G22" s="230"/>
      <c r="H22" s="94"/>
      <c r="I22" s="228" t="s">
        <v>57</v>
      </c>
      <c r="J22" s="229"/>
      <c r="K22" s="229"/>
      <c r="L22" s="229"/>
      <c r="M22" s="229"/>
      <c r="N22" s="229"/>
      <c r="O22" s="230"/>
      <c r="P22" s="94"/>
      <c r="Q22" s="228" t="s">
        <v>58</v>
      </c>
      <c r="R22" s="229"/>
      <c r="S22" s="229"/>
      <c r="T22" s="229"/>
      <c r="U22" s="229"/>
      <c r="V22" s="229"/>
      <c r="W22" s="230"/>
      <c r="X22" s="91"/>
      <c r="Y22" s="91"/>
      <c r="Z22" s="91"/>
      <c r="AA22" s="91"/>
      <c r="AB22" s="91"/>
      <c r="AC22" s="91"/>
      <c r="AD22" s="91"/>
      <c r="AE22" s="91"/>
    </row>
    <row r="23" spans="1:31" ht="13.5">
      <c r="A23" s="95" t="s">
        <v>41</v>
      </c>
      <c r="B23" s="96" t="s">
        <v>42</v>
      </c>
      <c r="C23" s="96" t="s">
        <v>43</v>
      </c>
      <c r="D23" s="96" t="s">
        <v>44</v>
      </c>
      <c r="E23" s="96" t="s">
        <v>45</v>
      </c>
      <c r="F23" s="96" t="s">
        <v>46</v>
      </c>
      <c r="G23" s="97" t="s">
        <v>47</v>
      </c>
      <c r="H23" s="94"/>
      <c r="I23" s="95" t="s">
        <v>41</v>
      </c>
      <c r="J23" s="96" t="s">
        <v>42</v>
      </c>
      <c r="K23" s="96" t="s">
        <v>43</v>
      </c>
      <c r="L23" s="96" t="s">
        <v>44</v>
      </c>
      <c r="M23" s="96" t="s">
        <v>45</v>
      </c>
      <c r="N23" s="96" t="s">
        <v>46</v>
      </c>
      <c r="O23" s="97" t="s">
        <v>47</v>
      </c>
      <c r="P23" s="94"/>
      <c r="Q23" s="95" t="s">
        <v>41</v>
      </c>
      <c r="R23" s="96" t="s">
        <v>42</v>
      </c>
      <c r="S23" s="96" t="s">
        <v>43</v>
      </c>
      <c r="T23" s="96" t="s">
        <v>44</v>
      </c>
      <c r="U23" s="96" t="s">
        <v>45</v>
      </c>
      <c r="V23" s="96" t="s">
        <v>46</v>
      </c>
      <c r="W23" s="97" t="s">
        <v>47</v>
      </c>
      <c r="X23" s="91"/>
      <c r="Y23" s="91"/>
      <c r="Z23" s="91"/>
      <c r="AA23" s="91"/>
      <c r="AB23" s="91"/>
      <c r="AC23" s="91"/>
      <c r="AD23" s="91"/>
      <c r="AE23" s="91"/>
    </row>
    <row r="24" spans="1:31" ht="13.5">
      <c r="A24" s="105">
        <v>1</v>
      </c>
      <c r="B24" s="193">
        <v>2</v>
      </c>
      <c r="C24" s="105">
        <v>3</v>
      </c>
      <c r="D24" s="194">
        <v>4</v>
      </c>
      <c r="E24" s="152">
        <v>5</v>
      </c>
      <c r="F24" s="105">
        <v>6</v>
      </c>
      <c r="G24" s="142">
        <v>7</v>
      </c>
      <c r="H24" s="109"/>
      <c r="I24" s="144"/>
      <c r="J24" s="149"/>
      <c r="K24" s="146"/>
      <c r="L24" s="198">
        <v>1</v>
      </c>
      <c r="M24" s="146">
        <v>2</v>
      </c>
      <c r="N24" s="153">
        <v>3</v>
      </c>
      <c r="O24" s="108">
        <v>4</v>
      </c>
      <c r="P24" s="109"/>
      <c r="Q24" s="110"/>
      <c r="R24" s="107"/>
      <c r="S24" s="107"/>
      <c r="T24" s="107"/>
      <c r="U24" s="107"/>
      <c r="V24" s="107"/>
      <c r="W24" s="108">
        <v>1</v>
      </c>
      <c r="X24" s="91"/>
      <c r="Y24" s="91"/>
      <c r="Z24" s="91"/>
      <c r="AA24" s="91"/>
      <c r="AB24" s="91"/>
      <c r="AC24" s="91"/>
      <c r="AD24" s="91"/>
      <c r="AE24" s="91"/>
    </row>
    <row r="25" spans="1:31" ht="13.5">
      <c r="A25" s="105">
        <v>8</v>
      </c>
      <c r="B25" s="193">
        <v>9</v>
      </c>
      <c r="C25" s="105">
        <v>10</v>
      </c>
      <c r="D25" s="194">
        <v>11</v>
      </c>
      <c r="E25" s="105">
        <v>12</v>
      </c>
      <c r="F25" s="105">
        <v>13</v>
      </c>
      <c r="G25" s="142">
        <v>14</v>
      </c>
      <c r="H25" s="109"/>
      <c r="I25" s="119">
        <v>5</v>
      </c>
      <c r="J25" s="185">
        <v>6</v>
      </c>
      <c r="K25" s="102">
        <v>7</v>
      </c>
      <c r="L25" s="183">
        <v>8</v>
      </c>
      <c r="M25" s="102">
        <v>9</v>
      </c>
      <c r="N25" s="102">
        <v>10</v>
      </c>
      <c r="O25" s="103">
        <v>11</v>
      </c>
      <c r="P25" s="109"/>
      <c r="Q25" s="119">
        <v>2</v>
      </c>
      <c r="R25" s="185">
        <v>3</v>
      </c>
      <c r="S25" s="102">
        <v>4</v>
      </c>
      <c r="T25" s="183">
        <v>5</v>
      </c>
      <c r="U25" s="102">
        <v>6</v>
      </c>
      <c r="V25" s="102">
        <v>7</v>
      </c>
      <c r="W25" s="103">
        <v>8</v>
      </c>
      <c r="X25" s="91"/>
      <c r="Y25" s="91"/>
      <c r="Z25" s="91"/>
      <c r="AA25" s="91"/>
      <c r="AB25" s="91"/>
      <c r="AC25" s="91"/>
      <c r="AD25" s="91"/>
      <c r="AE25" s="91"/>
    </row>
    <row r="26" spans="1:31" ht="13.5">
      <c r="A26" s="105">
        <v>15</v>
      </c>
      <c r="B26" s="193">
        <v>16</v>
      </c>
      <c r="C26" s="105">
        <v>17</v>
      </c>
      <c r="D26" s="194">
        <v>18</v>
      </c>
      <c r="E26" s="105">
        <v>19</v>
      </c>
      <c r="F26" s="105">
        <v>20</v>
      </c>
      <c r="G26" s="142">
        <v>21</v>
      </c>
      <c r="H26" s="109"/>
      <c r="I26" s="119">
        <v>12</v>
      </c>
      <c r="J26" s="185">
        <v>13</v>
      </c>
      <c r="K26" s="102">
        <v>14</v>
      </c>
      <c r="L26" s="199">
        <v>15</v>
      </c>
      <c r="M26" s="102">
        <v>16</v>
      </c>
      <c r="N26" s="102">
        <v>17</v>
      </c>
      <c r="O26" s="103">
        <v>18</v>
      </c>
      <c r="P26" s="109"/>
      <c r="Q26" s="119">
        <v>9</v>
      </c>
      <c r="R26" s="185">
        <v>10</v>
      </c>
      <c r="S26" s="155">
        <v>11</v>
      </c>
      <c r="T26" s="183">
        <v>12</v>
      </c>
      <c r="U26" s="102">
        <v>13</v>
      </c>
      <c r="V26" s="102">
        <v>14</v>
      </c>
      <c r="W26" s="103">
        <v>15</v>
      </c>
      <c r="X26" s="91"/>
      <c r="Y26" s="91"/>
      <c r="Z26" s="91"/>
      <c r="AA26" s="91"/>
      <c r="AB26" s="91"/>
      <c r="AC26" s="91"/>
      <c r="AD26" s="91"/>
      <c r="AE26" s="91"/>
    </row>
    <row r="27" spans="1:31" ht="13.5">
      <c r="A27" s="105">
        <v>22</v>
      </c>
      <c r="B27" s="193">
        <v>23</v>
      </c>
      <c r="C27" s="105">
        <v>24</v>
      </c>
      <c r="D27" s="194">
        <v>25</v>
      </c>
      <c r="E27" s="105">
        <v>26</v>
      </c>
      <c r="F27" s="105">
        <v>27</v>
      </c>
      <c r="G27" s="142">
        <v>28</v>
      </c>
      <c r="H27" s="109"/>
      <c r="I27" s="119">
        <v>19</v>
      </c>
      <c r="J27" s="185">
        <v>20</v>
      </c>
      <c r="K27" s="102">
        <v>21</v>
      </c>
      <c r="L27" s="183">
        <v>22</v>
      </c>
      <c r="M27" s="102">
        <v>23</v>
      </c>
      <c r="N27" s="102">
        <v>24</v>
      </c>
      <c r="O27" s="103">
        <v>25</v>
      </c>
      <c r="P27" s="109"/>
      <c r="Q27" s="119">
        <v>16</v>
      </c>
      <c r="R27" s="185">
        <v>17</v>
      </c>
      <c r="S27" s="102">
        <v>18</v>
      </c>
      <c r="T27" s="183">
        <v>19</v>
      </c>
      <c r="U27" s="102">
        <v>20</v>
      </c>
      <c r="V27" s="102">
        <v>21</v>
      </c>
      <c r="W27" s="103">
        <v>22</v>
      </c>
      <c r="X27" s="91"/>
      <c r="Y27" s="91"/>
      <c r="Z27" s="91"/>
      <c r="AA27" s="91"/>
      <c r="AB27" s="91"/>
      <c r="AC27" s="91"/>
      <c r="AD27" s="91"/>
      <c r="AE27" s="91"/>
    </row>
    <row r="28" spans="1:31" ht="13.5">
      <c r="A28" s="105">
        <v>29</v>
      </c>
      <c r="B28" s="193">
        <v>30</v>
      </c>
      <c r="C28" s="105">
        <v>31</v>
      </c>
      <c r="D28" s="105"/>
      <c r="E28" s="105"/>
      <c r="F28" s="105"/>
      <c r="G28" s="142"/>
      <c r="H28" s="109"/>
      <c r="I28" s="119">
        <v>26</v>
      </c>
      <c r="J28" s="185">
        <v>27</v>
      </c>
      <c r="K28" s="102">
        <v>28</v>
      </c>
      <c r="L28" s="183">
        <v>29</v>
      </c>
      <c r="M28" s="102">
        <v>30</v>
      </c>
      <c r="N28" s="102">
        <v>31</v>
      </c>
      <c r="O28" s="103"/>
      <c r="P28" s="109"/>
      <c r="Q28" s="122">
        <v>23</v>
      </c>
      <c r="R28" s="189">
        <v>24</v>
      </c>
      <c r="S28" s="135">
        <v>25</v>
      </c>
      <c r="T28" s="190">
        <v>26</v>
      </c>
      <c r="U28" s="135">
        <v>27</v>
      </c>
      <c r="V28" s="135">
        <v>28</v>
      </c>
      <c r="W28" s="156">
        <v>29</v>
      </c>
      <c r="X28" s="91"/>
      <c r="Y28" s="91"/>
      <c r="Z28" s="91"/>
      <c r="AA28" s="91"/>
      <c r="AB28" s="91"/>
      <c r="AC28" s="91"/>
      <c r="AD28" s="91"/>
      <c r="AE28" s="91"/>
    </row>
    <row r="29" spans="1:31" ht="13.5">
      <c r="A29" s="157"/>
      <c r="B29" s="157"/>
      <c r="C29" s="104"/>
      <c r="D29" s="104"/>
      <c r="E29" s="104"/>
      <c r="F29" s="104"/>
      <c r="G29" s="104"/>
      <c r="H29" s="158"/>
      <c r="I29" s="159"/>
      <c r="J29" s="159"/>
      <c r="K29" s="158"/>
      <c r="L29" s="159"/>
      <c r="M29" s="159"/>
      <c r="N29" s="159"/>
      <c r="O29" s="159"/>
      <c r="P29" s="109"/>
      <c r="Q29" s="152">
        <v>30</v>
      </c>
      <c r="R29" s="159"/>
      <c r="S29" s="159"/>
      <c r="T29" s="159"/>
      <c r="U29" s="159"/>
      <c r="V29" s="159"/>
      <c r="W29" s="159"/>
      <c r="X29" s="91"/>
      <c r="Y29" s="91"/>
      <c r="Z29" s="91"/>
      <c r="AA29" s="91"/>
      <c r="AB29" s="91"/>
      <c r="AC29" s="91"/>
      <c r="AD29" s="91"/>
      <c r="AE29" s="91"/>
    </row>
    <row r="30" spans="1:31" ht="13.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1"/>
      <c r="Y30" s="91"/>
      <c r="Z30" s="91"/>
      <c r="AA30" s="91"/>
      <c r="AB30" s="91"/>
      <c r="AC30" s="91"/>
      <c r="AD30" s="91"/>
      <c r="AE30" s="91"/>
    </row>
    <row r="31" spans="1:31" ht="13.5">
      <c r="A31" s="228" t="s">
        <v>59</v>
      </c>
      <c r="B31" s="229"/>
      <c r="C31" s="229"/>
      <c r="D31" s="229"/>
      <c r="E31" s="229"/>
      <c r="F31" s="229"/>
      <c r="G31" s="230"/>
      <c r="H31" s="94"/>
      <c r="I31" s="228" t="s">
        <v>60</v>
      </c>
      <c r="J31" s="229"/>
      <c r="K31" s="229"/>
      <c r="L31" s="229"/>
      <c r="M31" s="229"/>
      <c r="N31" s="229"/>
      <c r="O31" s="230"/>
      <c r="P31" s="94"/>
      <c r="Q31" s="228" t="s">
        <v>61</v>
      </c>
      <c r="R31" s="229"/>
      <c r="S31" s="229"/>
      <c r="T31" s="229"/>
      <c r="U31" s="229"/>
      <c r="V31" s="229"/>
      <c r="W31" s="230"/>
      <c r="X31" s="91"/>
      <c r="Y31" s="91"/>
      <c r="Z31" s="91"/>
      <c r="AA31" s="91"/>
      <c r="AB31" s="91"/>
      <c r="AC31" s="91"/>
      <c r="AD31" s="91"/>
      <c r="AE31" s="91"/>
    </row>
    <row r="32" spans="1:31" ht="13.5">
      <c r="A32" s="95" t="s">
        <v>41</v>
      </c>
      <c r="B32" s="96" t="s">
        <v>42</v>
      </c>
      <c r="C32" s="96" t="s">
        <v>43</v>
      </c>
      <c r="D32" s="96" t="s">
        <v>44</v>
      </c>
      <c r="E32" s="96" t="s">
        <v>45</v>
      </c>
      <c r="F32" s="96" t="s">
        <v>46</v>
      </c>
      <c r="G32" s="97" t="s">
        <v>47</v>
      </c>
      <c r="H32" s="94"/>
      <c r="I32" s="95" t="s">
        <v>41</v>
      </c>
      <c r="J32" s="96" t="s">
        <v>42</v>
      </c>
      <c r="K32" s="96" t="s">
        <v>43</v>
      </c>
      <c r="L32" s="96" t="s">
        <v>44</v>
      </c>
      <c r="M32" s="96" t="s">
        <v>45</v>
      </c>
      <c r="N32" s="96" t="s">
        <v>46</v>
      </c>
      <c r="O32" s="97" t="s">
        <v>47</v>
      </c>
      <c r="P32" s="94"/>
      <c r="Q32" s="95" t="s">
        <v>41</v>
      </c>
      <c r="R32" s="96" t="s">
        <v>42</v>
      </c>
      <c r="S32" s="96" t="s">
        <v>43</v>
      </c>
      <c r="T32" s="96" t="s">
        <v>44</v>
      </c>
      <c r="U32" s="96" t="s">
        <v>45</v>
      </c>
      <c r="V32" s="96" t="s">
        <v>46</v>
      </c>
      <c r="W32" s="97" t="s">
        <v>47</v>
      </c>
      <c r="X32" s="91"/>
      <c r="Y32" s="91"/>
      <c r="Z32" s="91"/>
      <c r="AA32" s="91"/>
      <c r="AB32" s="91"/>
      <c r="AC32" s="91"/>
      <c r="AD32" s="91"/>
      <c r="AE32" s="91"/>
    </row>
    <row r="33" spans="1:31" ht="13.5">
      <c r="A33" s="105"/>
      <c r="B33" s="193">
        <v>1</v>
      </c>
      <c r="C33" s="105">
        <v>2</v>
      </c>
      <c r="D33" s="194">
        <v>3</v>
      </c>
      <c r="E33" s="105">
        <v>4</v>
      </c>
      <c r="F33" s="105">
        <v>5</v>
      </c>
      <c r="G33" s="142">
        <v>6</v>
      </c>
      <c r="H33" s="109"/>
      <c r="I33" s="105"/>
      <c r="J33" s="105"/>
      <c r="K33" s="105"/>
      <c r="L33" s="137"/>
      <c r="M33" s="137">
        <v>1</v>
      </c>
      <c r="N33" s="105">
        <v>2</v>
      </c>
      <c r="O33" s="142">
        <v>3</v>
      </c>
      <c r="P33" s="109"/>
      <c r="Q33" s="105"/>
      <c r="R33" s="105"/>
      <c r="S33" s="105"/>
      <c r="T33" s="105"/>
      <c r="U33" s="105"/>
      <c r="V33" s="105"/>
      <c r="W33" s="160">
        <v>1</v>
      </c>
      <c r="X33" s="91"/>
      <c r="Y33" s="91"/>
      <c r="Z33" s="91"/>
      <c r="AA33" s="91"/>
      <c r="AB33" s="91"/>
      <c r="AC33" s="91"/>
      <c r="AD33" s="91"/>
      <c r="AE33" s="91"/>
    </row>
    <row r="34" spans="1:31" ht="13.5">
      <c r="A34" s="161">
        <v>7</v>
      </c>
      <c r="B34" s="193">
        <v>8</v>
      </c>
      <c r="C34" s="105">
        <v>9</v>
      </c>
      <c r="D34" s="194">
        <v>10</v>
      </c>
      <c r="E34" s="105">
        <v>11</v>
      </c>
      <c r="F34" s="137">
        <v>12</v>
      </c>
      <c r="G34" s="142">
        <v>13</v>
      </c>
      <c r="H34" s="109"/>
      <c r="I34" s="105">
        <v>4</v>
      </c>
      <c r="J34" s="193">
        <v>5</v>
      </c>
      <c r="K34" s="105">
        <v>6</v>
      </c>
      <c r="L34" s="194">
        <v>7</v>
      </c>
      <c r="M34" s="105">
        <v>8</v>
      </c>
      <c r="N34" s="105">
        <v>9</v>
      </c>
      <c r="O34" s="142">
        <v>10</v>
      </c>
      <c r="P34" s="109"/>
      <c r="Q34" s="105">
        <v>2</v>
      </c>
      <c r="R34" s="193">
        <v>3</v>
      </c>
      <c r="S34" s="105">
        <v>4</v>
      </c>
      <c r="T34" s="194">
        <v>5</v>
      </c>
      <c r="U34" s="137">
        <v>6</v>
      </c>
      <c r="V34" s="105">
        <v>7</v>
      </c>
      <c r="W34" s="160">
        <v>8</v>
      </c>
      <c r="X34" s="91"/>
      <c r="Y34" s="91"/>
      <c r="Z34" s="91"/>
      <c r="AA34" s="91"/>
      <c r="AB34" s="91"/>
      <c r="AC34" s="91"/>
      <c r="AD34" s="91"/>
      <c r="AE34" s="91"/>
    </row>
    <row r="35" spans="1:31" ht="13.5">
      <c r="A35" s="161">
        <v>14</v>
      </c>
      <c r="B35" s="193">
        <v>15</v>
      </c>
      <c r="C35" s="105">
        <v>16</v>
      </c>
      <c r="D35" s="194">
        <v>17</v>
      </c>
      <c r="E35" s="105">
        <v>18</v>
      </c>
      <c r="F35" s="105">
        <v>19</v>
      </c>
      <c r="G35" s="142">
        <v>20</v>
      </c>
      <c r="H35" s="109"/>
      <c r="I35" s="105">
        <v>11</v>
      </c>
      <c r="J35" s="193">
        <v>12</v>
      </c>
      <c r="K35" s="105">
        <v>13</v>
      </c>
      <c r="L35" s="194">
        <v>14</v>
      </c>
      <c r="M35" s="105">
        <v>15</v>
      </c>
      <c r="N35" s="105">
        <v>16</v>
      </c>
      <c r="O35" s="142">
        <v>17</v>
      </c>
      <c r="P35" s="109"/>
      <c r="Q35" s="105">
        <v>9</v>
      </c>
      <c r="R35" s="193">
        <v>10</v>
      </c>
      <c r="S35" s="105">
        <v>11</v>
      </c>
      <c r="T35" s="194">
        <v>12</v>
      </c>
      <c r="U35" s="105">
        <v>13</v>
      </c>
      <c r="V35" s="105">
        <v>14</v>
      </c>
      <c r="W35" s="160">
        <v>15</v>
      </c>
      <c r="X35" s="91"/>
      <c r="Y35" s="91"/>
      <c r="Z35" s="91"/>
      <c r="AA35" s="91"/>
      <c r="AB35" s="91"/>
      <c r="AC35" s="91"/>
      <c r="AD35" s="91"/>
      <c r="AE35" s="91"/>
    </row>
    <row r="36" spans="1:31" ht="13.5">
      <c r="A36" s="161">
        <v>21</v>
      </c>
      <c r="B36" s="193">
        <v>22</v>
      </c>
      <c r="C36" s="105">
        <v>23</v>
      </c>
      <c r="D36" s="194">
        <v>24</v>
      </c>
      <c r="E36" s="105">
        <v>25</v>
      </c>
      <c r="F36" s="105">
        <v>26</v>
      </c>
      <c r="G36" s="142">
        <v>27</v>
      </c>
      <c r="H36" s="109"/>
      <c r="I36" s="105">
        <v>18</v>
      </c>
      <c r="J36" s="193">
        <v>19</v>
      </c>
      <c r="K36" s="105">
        <v>20</v>
      </c>
      <c r="L36" s="194">
        <v>21</v>
      </c>
      <c r="M36" s="105">
        <v>22</v>
      </c>
      <c r="N36" s="105">
        <v>23</v>
      </c>
      <c r="O36" s="142">
        <v>24</v>
      </c>
      <c r="P36" s="109"/>
      <c r="Q36" s="105">
        <v>16</v>
      </c>
      <c r="R36" s="193">
        <v>17</v>
      </c>
      <c r="S36" s="105">
        <v>18</v>
      </c>
      <c r="T36" s="194">
        <v>19</v>
      </c>
      <c r="U36" s="105">
        <v>20</v>
      </c>
      <c r="V36" s="105">
        <v>21</v>
      </c>
      <c r="W36" s="160">
        <v>22</v>
      </c>
      <c r="X36" s="91"/>
      <c r="Y36" s="91"/>
      <c r="Z36" s="91"/>
      <c r="AA36" s="91"/>
      <c r="AB36" s="91"/>
      <c r="AC36" s="91"/>
      <c r="AD36" s="91"/>
      <c r="AE36" s="91"/>
    </row>
    <row r="37" spans="1:31" ht="13.5">
      <c r="A37" s="105">
        <v>28</v>
      </c>
      <c r="B37" s="193">
        <v>29</v>
      </c>
      <c r="C37" s="105">
        <v>30</v>
      </c>
      <c r="D37" s="194">
        <v>31</v>
      </c>
      <c r="E37" s="105"/>
      <c r="F37" s="105"/>
      <c r="G37" s="105"/>
      <c r="H37" s="109"/>
      <c r="I37" s="105">
        <v>25</v>
      </c>
      <c r="J37" s="193">
        <v>26</v>
      </c>
      <c r="K37" s="105">
        <v>27</v>
      </c>
      <c r="L37" s="194">
        <v>28</v>
      </c>
      <c r="M37" s="105">
        <v>29</v>
      </c>
      <c r="N37" s="105">
        <v>30</v>
      </c>
      <c r="O37" s="105"/>
      <c r="P37" s="109"/>
      <c r="Q37" s="105">
        <v>23</v>
      </c>
      <c r="R37" s="193">
        <v>24</v>
      </c>
      <c r="S37" s="162">
        <v>25</v>
      </c>
      <c r="T37" s="200">
        <v>26</v>
      </c>
      <c r="U37" s="164">
        <v>27</v>
      </c>
      <c r="V37" s="164">
        <v>28</v>
      </c>
      <c r="W37" s="165">
        <v>29</v>
      </c>
      <c r="X37" s="91"/>
      <c r="Y37" s="91"/>
      <c r="Z37" s="91"/>
      <c r="AA37" s="91"/>
      <c r="AB37" s="91"/>
      <c r="AC37" s="91"/>
      <c r="AD37" s="91"/>
      <c r="AE37" s="91"/>
    </row>
    <row r="38" spans="1:31" ht="13.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Q38" s="105">
        <v>30</v>
      </c>
      <c r="R38" s="193">
        <v>31</v>
      </c>
      <c r="S38" s="105"/>
      <c r="T38" s="105"/>
      <c r="U38" s="105"/>
      <c r="V38" s="142"/>
      <c r="W38" s="105"/>
      <c r="X38" s="91"/>
      <c r="Y38" s="91"/>
      <c r="Z38" s="91"/>
      <c r="AA38" s="91"/>
      <c r="AB38" s="91"/>
      <c r="AC38" s="91"/>
      <c r="AD38" s="91"/>
      <c r="AE38" s="91"/>
    </row>
    <row r="39" spans="1:31" ht="13.5">
      <c r="A39" s="167"/>
      <c r="B39" s="167"/>
      <c r="C39" s="167"/>
      <c r="D39" s="167"/>
      <c r="E39" s="167"/>
      <c r="F39" s="167"/>
      <c r="G39" s="168"/>
      <c r="H39" s="104"/>
      <c r="I39" s="167"/>
      <c r="J39" s="167"/>
      <c r="K39" s="167"/>
      <c r="L39" s="167"/>
      <c r="M39" s="167"/>
      <c r="N39" s="169"/>
      <c r="O39" s="169"/>
      <c r="P39" s="104"/>
      <c r="Q39" s="167"/>
      <c r="R39" s="168"/>
      <c r="S39" s="168"/>
      <c r="T39" s="167"/>
      <c r="U39" s="167"/>
      <c r="V39" s="167"/>
      <c r="W39" s="167"/>
      <c r="X39" s="91"/>
      <c r="Y39" s="91"/>
      <c r="Z39" s="91"/>
      <c r="AA39" s="91"/>
      <c r="AB39" s="91"/>
      <c r="AC39" s="91"/>
      <c r="AD39" s="91"/>
      <c r="AE39" s="91"/>
    </row>
    <row r="40" spans="1:31" ht="13.5">
      <c r="A40" s="170"/>
      <c r="B40" s="170"/>
      <c r="C40" s="170"/>
      <c r="D40" s="170"/>
      <c r="E40" s="170"/>
      <c r="F40" s="170"/>
      <c r="G40" s="170"/>
      <c r="H40" s="158"/>
      <c r="I40" s="159"/>
      <c r="J40" s="159"/>
      <c r="K40" s="158"/>
      <c r="L40" s="159"/>
      <c r="M40" s="159"/>
      <c r="N40" s="159"/>
      <c r="O40" s="159"/>
      <c r="P40" s="104"/>
      <c r="Q40" s="167"/>
      <c r="R40" s="159"/>
      <c r="S40" s="159"/>
      <c r="T40" s="159"/>
      <c r="U40" s="159"/>
      <c r="V40" s="159"/>
      <c r="W40" s="159"/>
      <c r="X40" s="91"/>
      <c r="Y40" s="91"/>
      <c r="Z40" s="91"/>
      <c r="AA40" s="91"/>
      <c r="AB40" s="91"/>
      <c r="AC40" s="91"/>
      <c r="AD40" s="91"/>
      <c r="AE40" s="91"/>
    </row>
    <row r="41" spans="1:31" ht="16.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91"/>
      <c r="Y41" s="91"/>
      <c r="Z41" s="91"/>
      <c r="AA41" s="91"/>
      <c r="AB41" s="91"/>
      <c r="AC41" s="91"/>
      <c r="AD41" s="91"/>
      <c r="AE41" s="91"/>
    </row>
    <row r="42" spans="1:31" ht="12.75">
      <c r="A42" s="91" t="s">
        <v>62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201"/>
      <c r="Y42" s="91"/>
      <c r="Z42" s="91"/>
      <c r="AA42" s="91"/>
      <c r="AB42" s="91"/>
      <c r="AC42" s="91"/>
      <c r="AD42" s="91"/>
      <c r="AE42" s="91"/>
    </row>
    <row r="43" spans="1:31" ht="12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12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2014-01-30T08:58:18Z</cp:lastPrinted>
  <dcterms:created xsi:type="dcterms:W3CDTF">2008-05-28T16:13:29Z</dcterms:created>
  <dcterms:modified xsi:type="dcterms:W3CDTF">2014-01-30T08:58:41Z</dcterms:modified>
  <cp:category/>
  <cp:version/>
  <cp:contentType/>
  <cp:contentStatus/>
</cp:coreProperties>
</file>