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480" windowHeight="6630" activeTab="0"/>
  </bookViews>
  <sheets>
    <sheet name="RECOLLI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<sst xmlns="http://schemas.openxmlformats.org/spreadsheetml/2006/main" count="30" uniqueCount="25">
  <si>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</si>
  <si>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</si>
  <si>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</si>
  <si>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</si>
  <si>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</si>
  <si>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</si>
  <si>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</si>
  <si>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</si>
  <si>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</si>
  <si>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</si>
  <si>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</si>
  <si>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</si>
  <si>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</si>
  <si>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</si>
  <si>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</si>
  <si>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</si>
  <si>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</si>
  <si>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</si>
  <si>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</si>
  <si>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</si>
  <si>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</si>
  <si>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</si>
  <si>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</si>
  <si>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GUALBA</t>
  </si>
  <si>
    <t>SERVEI DE RECOLLIDA DE PAPER I CARTRÓ, ENVASOS LLEUGERS I VIDRE,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</si>
</sst>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225"/>
          <c:w val="0.964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7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82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5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6117093"/>
        <c:axId val="55053838"/>
      </c:bar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7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P4">
            <v>2927.72</v>
          </cell>
        </row>
        <row r="5">
          <cell r="P5">
            <v>2690.84</v>
          </cell>
        </row>
        <row r="6">
          <cell r="P6">
            <v>3424.88</v>
          </cell>
        </row>
        <row r="7">
          <cell r="P7">
            <v>2928.48</v>
          </cell>
        </row>
        <row r="8">
          <cell r="P8">
            <v>2630.75</v>
          </cell>
        </row>
        <row r="9">
          <cell r="P9">
            <v>4576.32</v>
          </cell>
        </row>
        <row r="10">
          <cell r="P10">
            <v>2580.89</v>
          </cell>
        </row>
        <row r="11">
          <cell r="P11">
            <v>4387.35</v>
          </cell>
        </row>
        <row r="12">
          <cell r="P12">
            <v>3376.31</v>
          </cell>
        </row>
        <row r="13">
          <cell r="P13">
            <v>3095.25</v>
          </cell>
        </row>
        <row r="14">
          <cell r="P14">
            <v>3679.71</v>
          </cell>
        </row>
        <row r="15">
          <cell r="P15">
            <v>2875.25</v>
          </cell>
        </row>
        <row r="16">
          <cell r="P16">
            <v>40</v>
          </cell>
        </row>
        <row r="17">
          <cell r="P17">
            <v>90.55</v>
          </cell>
        </row>
        <row r="18">
          <cell r="P18">
            <v>242</v>
          </cell>
        </row>
        <row r="19">
          <cell r="P19">
            <v>186.67</v>
          </cell>
        </row>
        <row r="20">
          <cell r="P20">
            <v>156.74</v>
          </cell>
        </row>
        <row r="21">
          <cell r="P21">
            <v>318.66</v>
          </cell>
        </row>
        <row r="22">
          <cell r="P22">
            <v>165.9</v>
          </cell>
        </row>
        <row r="23">
          <cell r="P23">
            <v>132.67</v>
          </cell>
        </row>
        <row r="24">
          <cell r="P24">
            <v>296.73</v>
          </cell>
        </row>
        <row r="25">
          <cell r="P25">
            <v>214.55</v>
          </cell>
        </row>
        <row r="26">
          <cell r="P26">
            <v>275.95</v>
          </cell>
        </row>
        <row r="27">
          <cell r="P27">
            <v>198.67</v>
          </cell>
        </row>
        <row r="52">
          <cell r="P52">
            <v>1788.65</v>
          </cell>
        </row>
        <row r="53">
          <cell r="P53">
            <v>1490.98</v>
          </cell>
        </row>
        <row r="54">
          <cell r="P54">
            <v>2483.11</v>
          </cell>
        </row>
        <row r="55">
          <cell r="P55">
            <v>1764.76</v>
          </cell>
        </row>
        <row r="56">
          <cell r="P56">
            <v>1858.93</v>
          </cell>
        </row>
        <row r="57">
          <cell r="P57">
            <v>2150.69</v>
          </cell>
        </row>
        <row r="58">
          <cell r="P58">
            <v>2052.64</v>
          </cell>
        </row>
        <row r="59">
          <cell r="P59">
            <v>2773.68</v>
          </cell>
        </row>
        <row r="60">
          <cell r="P60">
            <v>2077.18</v>
          </cell>
        </row>
        <row r="61">
          <cell r="P61">
            <v>1904.65</v>
          </cell>
        </row>
        <row r="62">
          <cell r="P62">
            <v>2254.39</v>
          </cell>
        </row>
        <row r="63">
          <cell r="P63">
            <v>1763.57</v>
          </cell>
        </row>
        <row r="76">
          <cell r="P76">
            <v>4550</v>
          </cell>
        </row>
        <row r="77">
          <cell r="P77">
            <v>2560</v>
          </cell>
        </row>
        <row r="78">
          <cell r="P78">
            <v>4403.33</v>
          </cell>
        </row>
        <row r="79">
          <cell r="P79">
            <v>2366.67</v>
          </cell>
        </row>
        <row r="80">
          <cell r="P80">
            <v>4950.77</v>
          </cell>
        </row>
        <row r="81">
          <cell r="P81">
            <v>4930</v>
          </cell>
        </row>
        <row r="82">
          <cell r="P82">
            <v>4980</v>
          </cell>
        </row>
        <row r="83">
          <cell r="P83">
            <v>2854.4</v>
          </cell>
        </row>
        <row r="84">
          <cell r="P84">
            <v>2542.79</v>
          </cell>
        </row>
        <row r="85">
          <cell r="P85">
            <v>4440</v>
          </cell>
        </row>
        <row r="86">
          <cell r="P86">
            <v>3074.59</v>
          </cell>
        </row>
        <row r="87">
          <cell r="P87">
            <v>2343.53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K15" sqref="K15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23</v>
      </c>
      <c r="D2" s="4"/>
    </row>
    <row r="3" spans="1:2" ht="19.5" customHeight="1">
      <c r="A3" s="6"/>
      <c r="B3" s="6"/>
    </row>
    <row r="4" ht="19.5" customHeight="1">
      <c r="C4" s="7" t="s">
        <v>24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49" t="s">
        <v>17</v>
      </c>
      <c r="D6" s="50"/>
      <c r="E6" s="50"/>
      <c r="F6" s="50"/>
      <c r="G6" s="51"/>
      <c r="I6" s="52" t="s">
        <v>21</v>
      </c>
      <c r="J6" s="53"/>
      <c r="K6" s="54"/>
      <c r="L6" s="8"/>
      <c r="M6" s="55" t="s">
        <v>18</v>
      </c>
      <c r="N6" s="56"/>
      <c r="O6" s="57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20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'[1]Hoja1'!P4</f>
        <v>2927.72</v>
      </c>
      <c r="D9" s="25">
        <f>'[1]Hoja1'!P16</f>
        <v>40</v>
      </c>
      <c r="E9" s="25">
        <f>'[1]Hoja1'!P28</f>
        <v>0</v>
      </c>
      <c r="F9" s="25">
        <f>'[1]Hoja1'!P40</f>
        <v>0</v>
      </c>
      <c r="G9" s="25">
        <f>SUM(C9:F9)</f>
        <v>2967.72</v>
      </c>
      <c r="H9" s="26"/>
      <c r="I9" s="27">
        <f>'[1]Hoja1'!P52</f>
        <v>1788.65</v>
      </c>
      <c r="J9" s="28">
        <f>'[1]Hoja1'!P64</f>
        <v>0</v>
      </c>
      <c r="K9" s="25">
        <f>SUM(I9:J9)</f>
        <v>1788.65</v>
      </c>
      <c r="L9" s="29"/>
      <c r="M9" s="25">
        <f>'[1]Hoja1'!P76</f>
        <v>4550</v>
      </c>
      <c r="N9" s="28">
        <f>'[1]Hoja1'!P88</f>
        <v>0</v>
      </c>
      <c r="O9" s="25">
        <f>SUM(M9:N9)</f>
        <v>4550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'[1]Hoja1'!P5</f>
        <v>2690.84</v>
      </c>
      <c r="D10" s="25">
        <f>'[1]Hoja1'!P17</f>
        <v>90.55</v>
      </c>
      <c r="E10" s="25">
        <f>'[1]Hoja1'!P29</f>
        <v>0</v>
      </c>
      <c r="F10" s="25">
        <f>'[1]Hoja1'!P41</f>
        <v>0</v>
      </c>
      <c r="G10" s="25">
        <f>SUM(C10:F10)</f>
        <v>2781.3900000000003</v>
      </c>
      <c r="H10" s="26"/>
      <c r="I10" s="27">
        <f>'[1]Hoja1'!P53</f>
        <v>1490.98</v>
      </c>
      <c r="J10" s="28">
        <f>'[1]Hoja1'!P65</f>
        <v>0</v>
      </c>
      <c r="K10" s="25">
        <f>SUM(I10:J10)</f>
        <v>1490.98</v>
      </c>
      <c r="L10" s="29"/>
      <c r="M10" s="25">
        <f>'[1]Hoja1'!P77</f>
        <v>2560</v>
      </c>
      <c r="N10" s="28">
        <f>'[1]Hoja1'!P89</f>
        <v>0</v>
      </c>
      <c r="O10" s="25">
        <f>SUM(M10:N10)</f>
        <v>2560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'[1]Hoja1'!P6</f>
        <v>3424.88</v>
      </c>
      <c r="D11" s="25">
        <f>'[1]Hoja1'!P18</f>
        <v>242</v>
      </c>
      <c r="E11" s="25">
        <f>'[1]Hoja1'!P30</f>
        <v>0</v>
      </c>
      <c r="F11" s="25">
        <f>'[1]Hoja1'!P42</f>
        <v>0</v>
      </c>
      <c r="G11" s="25">
        <f>SUM(C11:F11)</f>
        <v>3666.88</v>
      </c>
      <c r="H11" s="26"/>
      <c r="I11" s="27">
        <f>'[1]Hoja1'!P54</f>
        <v>2483.11</v>
      </c>
      <c r="J11" s="28">
        <f>'[1]Hoja1'!P66</f>
        <v>0</v>
      </c>
      <c r="K11" s="25">
        <f>SUM(I11:J11)</f>
        <v>2483.11</v>
      </c>
      <c r="L11" s="29"/>
      <c r="M11" s="25">
        <f>'[1]Hoja1'!P78</f>
        <v>4403.33</v>
      </c>
      <c r="N11" s="28">
        <f>'[1]Hoja1'!P90</f>
        <v>0</v>
      </c>
      <c r="O11" s="25">
        <f>SUM(M11:N11)</f>
        <v>4403.33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'[1]Hoja1'!P7</f>
        <v>2928.48</v>
      </c>
      <c r="D12" s="25">
        <f>'[1]Hoja1'!P19</f>
        <v>186.67</v>
      </c>
      <c r="E12" s="25">
        <f>'[1]Hoja1'!P31</f>
        <v>0</v>
      </c>
      <c r="F12" s="25">
        <f>'[1]Hoja1'!P43</f>
        <v>0</v>
      </c>
      <c r="G12" s="25">
        <f>SUM(C12:F12)</f>
        <v>3115.15</v>
      </c>
      <c r="H12" s="26"/>
      <c r="I12" s="27">
        <f>'[1]Hoja1'!P55</f>
        <v>1764.76</v>
      </c>
      <c r="J12" s="28">
        <f>'[1]Hoja1'!P67</f>
        <v>0</v>
      </c>
      <c r="K12" s="25">
        <f>SUM(I12:J12)</f>
        <v>1764.76</v>
      </c>
      <c r="L12" s="29"/>
      <c r="M12" s="25">
        <f>'[1]Hoja1'!P79</f>
        <v>2366.67</v>
      </c>
      <c r="N12" s="28">
        <f>'[1]Hoja1'!P91</f>
        <v>0</v>
      </c>
      <c r="O12" s="25">
        <f>SUM(M12:N12)</f>
        <v>2366.67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'[1]Hoja1'!P8</f>
        <v>2630.75</v>
      </c>
      <c r="D13" s="25">
        <f>'[1]Hoja1'!P20</f>
        <v>156.74</v>
      </c>
      <c r="E13" s="25">
        <f>'[1]Hoja1'!P32</f>
        <v>0</v>
      </c>
      <c r="F13" s="25">
        <f>'[1]Hoja1'!P44</f>
        <v>0</v>
      </c>
      <c r="G13" s="25">
        <f>SUM(C13:F13)</f>
        <v>2787.49</v>
      </c>
      <c r="H13" s="26"/>
      <c r="I13" s="27">
        <f>'[1]Hoja1'!P56</f>
        <v>1858.93</v>
      </c>
      <c r="J13" s="28">
        <f>'[1]Hoja1'!P68</f>
        <v>0</v>
      </c>
      <c r="K13" s="25">
        <f>SUM(I13:J13)</f>
        <v>1858.93</v>
      </c>
      <c r="L13" s="29"/>
      <c r="M13" s="25">
        <f>'[1]Hoja1'!P80</f>
        <v>4950.77</v>
      </c>
      <c r="N13" s="28">
        <f>'[1]Hoja1'!P92</f>
        <v>0</v>
      </c>
      <c r="O13" s="25">
        <f>SUM(M13:N13)</f>
        <v>4950.77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'[1]Hoja1'!P9</f>
        <v>4576.32</v>
      </c>
      <c r="D14" s="25">
        <f>'[1]Hoja1'!P21</f>
        <v>318.66</v>
      </c>
      <c r="E14" s="25">
        <f>'[1]Hoja1'!P33</f>
        <v>0</v>
      </c>
      <c r="F14" s="25">
        <f>'[1]Hoja1'!P45</f>
        <v>0</v>
      </c>
      <c r="G14" s="25">
        <f aca="true" t="shared" si="0" ref="G14:G20">SUM(C14:F14)</f>
        <v>4894.98</v>
      </c>
      <c r="H14" s="26"/>
      <c r="I14" s="27">
        <f>'[1]Hoja1'!P57</f>
        <v>2150.69</v>
      </c>
      <c r="J14" s="25">
        <f>'[1]Hoja1'!P69</f>
        <v>0</v>
      </c>
      <c r="K14" s="25">
        <f aca="true" t="shared" si="1" ref="K14:K20">SUM(I14:J14)</f>
        <v>2150.69</v>
      </c>
      <c r="L14" s="29"/>
      <c r="M14" s="25">
        <f>'[1]Hoja1'!P81</f>
        <v>4930</v>
      </c>
      <c r="N14" s="25">
        <f>'[1]Hoja1'!P93</f>
        <v>0</v>
      </c>
      <c r="O14" s="25">
        <f aca="true" t="shared" si="2" ref="O14:O20">SUM(M14:N14)</f>
        <v>4930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'[1]Hoja1'!P10</f>
        <v>2580.89</v>
      </c>
      <c r="D15" s="25">
        <f>'[1]Hoja1'!P22</f>
        <v>165.9</v>
      </c>
      <c r="E15" s="25">
        <f>'[1]Hoja1'!P34</f>
        <v>0</v>
      </c>
      <c r="F15" s="25">
        <f>'[1]Hoja1'!P46</f>
        <v>0</v>
      </c>
      <c r="G15" s="25">
        <f t="shared" si="0"/>
        <v>2746.79</v>
      </c>
      <c r="H15" s="26"/>
      <c r="I15" s="27">
        <f>'[1]Hoja1'!P58</f>
        <v>2052.64</v>
      </c>
      <c r="J15" s="25">
        <f>'[1]Hoja1'!P70</f>
        <v>0</v>
      </c>
      <c r="K15" s="25">
        <f t="shared" si="1"/>
        <v>2052.64</v>
      </c>
      <c r="L15" s="29"/>
      <c r="M15" s="25">
        <f>'[1]Hoja1'!P82</f>
        <v>4980</v>
      </c>
      <c r="N15" s="25">
        <f>'[1]Hoja1'!P94</f>
        <v>0</v>
      </c>
      <c r="O15" s="25">
        <f t="shared" si="2"/>
        <v>4980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'[1]Hoja1'!P11</f>
        <v>4387.35</v>
      </c>
      <c r="D16" s="25">
        <f>'[1]Hoja1'!P23</f>
        <v>132.67</v>
      </c>
      <c r="E16" s="25">
        <f>'[1]Hoja1'!P35</f>
        <v>0</v>
      </c>
      <c r="F16" s="25">
        <f>'[1]Hoja1'!P47</f>
        <v>0</v>
      </c>
      <c r="G16" s="25">
        <f t="shared" si="0"/>
        <v>4520.02</v>
      </c>
      <c r="H16" s="26"/>
      <c r="I16" s="27">
        <f>'[1]Hoja1'!P59</f>
        <v>2773.68</v>
      </c>
      <c r="J16" s="25">
        <f>'[1]Hoja1'!P71</f>
        <v>0</v>
      </c>
      <c r="K16" s="25">
        <f t="shared" si="1"/>
        <v>2773.68</v>
      </c>
      <c r="L16" s="29"/>
      <c r="M16" s="25">
        <f>'[1]Hoja1'!P83</f>
        <v>2854.4</v>
      </c>
      <c r="N16" s="25">
        <f>'[1]Hoja1'!P95</f>
        <v>0</v>
      </c>
      <c r="O16" s="25">
        <f t="shared" si="2"/>
        <v>2854.4</v>
      </c>
      <c r="P16" s="29"/>
      <c r="Q16" s="2"/>
      <c r="S16" s="2"/>
      <c r="T16" s="2"/>
    </row>
    <row r="17" spans="1:20" ht="19.5" customHeight="1">
      <c r="A17" s="30" t="s">
        <v>22</v>
      </c>
      <c r="C17" s="25">
        <f>'[1]Hoja1'!P12</f>
        <v>3376.31</v>
      </c>
      <c r="D17" s="25">
        <f>'[1]Hoja1'!P24</f>
        <v>296.73</v>
      </c>
      <c r="E17" s="25">
        <f>'[1]Hoja1'!P36</f>
        <v>0</v>
      </c>
      <c r="F17" s="25">
        <f>'[1]Hoja1'!P48</f>
        <v>0</v>
      </c>
      <c r="G17" s="25">
        <f t="shared" si="0"/>
        <v>3673.04</v>
      </c>
      <c r="H17" s="26"/>
      <c r="I17" s="27">
        <f>'[1]Hoja1'!P60</f>
        <v>2077.18</v>
      </c>
      <c r="J17" s="25">
        <f>'[1]Hoja1'!P72</f>
        <v>0</v>
      </c>
      <c r="K17" s="25">
        <f t="shared" si="1"/>
        <v>2077.18</v>
      </c>
      <c r="L17" s="29"/>
      <c r="M17" s="25">
        <f>'[1]Hoja1'!P84</f>
        <v>2542.79</v>
      </c>
      <c r="N17" s="25">
        <f>'[1]Hoja1'!P96</f>
        <v>0</v>
      </c>
      <c r="O17" s="25">
        <f t="shared" si="2"/>
        <v>2542.79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'[1]Hoja1'!P13</f>
        <v>3095.25</v>
      </c>
      <c r="D18" s="25">
        <f>'[1]Hoja1'!P25</f>
        <v>214.55</v>
      </c>
      <c r="E18" s="25">
        <f>'[1]Hoja1'!P37</f>
        <v>0</v>
      </c>
      <c r="F18" s="25">
        <f>'[1]Hoja1'!P49</f>
        <v>0</v>
      </c>
      <c r="G18" s="25">
        <f t="shared" si="0"/>
        <v>3309.8</v>
      </c>
      <c r="H18" s="26"/>
      <c r="I18" s="27">
        <f>'[1]Hoja1'!P61</f>
        <v>1904.65</v>
      </c>
      <c r="J18" s="25">
        <f>'[1]Hoja1'!P73</f>
        <v>0</v>
      </c>
      <c r="K18" s="25">
        <f t="shared" si="1"/>
        <v>1904.65</v>
      </c>
      <c r="L18" s="29"/>
      <c r="M18" s="25">
        <f>'[1]Hoja1'!P85</f>
        <v>4440</v>
      </c>
      <c r="N18" s="25">
        <f>'[1]Hoja1'!P97</f>
        <v>0</v>
      </c>
      <c r="O18" s="25">
        <f t="shared" si="2"/>
        <v>4440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'[1]Hoja1'!P14</f>
        <v>3679.71</v>
      </c>
      <c r="D19" s="25">
        <f>'[1]Hoja1'!P26</f>
        <v>275.95</v>
      </c>
      <c r="E19" s="25">
        <f>'[1]Hoja1'!P38</f>
        <v>0</v>
      </c>
      <c r="F19" s="25">
        <f>'[1]Hoja1'!P50</f>
        <v>0</v>
      </c>
      <c r="G19" s="25">
        <f t="shared" si="0"/>
        <v>3955.66</v>
      </c>
      <c r="H19" s="26"/>
      <c r="I19" s="27">
        <f>'[1]Hoja1'!P62</f>
        <v>2254.39</v>
      </c>
      <c r="J19" s="25">
        <f>'[1]Hoja1'!P74</f>
        <v>0</v>
      </c>
      <c r="K19" s="25">
        <f t="shared" si="1"/>
        <v>2254.39</v>
      </c>
      <c r="L19" s="29"/>
      <c r="M19" s="25">
        <f>'[1]Hoja1'!P86</f>
        <v>3074.59</v>
      </c>
      <c r="N19" s="25">
        <f>'[1]Hoja1'!P98</f>
        <v>0</v>
      </c>
      <c r="O19" s="25">
        <f t="shared" si="2"/>
        <v>3074.59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'[1]Hoja1'!P15</f>
        <v>2875.25</v>
      </c>
      <c r="D20" s="25">
        <f>'[1]Hoja1'!P27</f>
        <v>198.67</v>
      </c>
      <c r="E20" s="25">
        <f>'[1]Hoja1'!P39</f>
        <v>0</v>
      </c>
      <c r="F20" s="25">
        <f>'[1]Hoja1'!P51</f>
        <v>0</v>
      </c>
      <c r="G20" s="25">
        <f t="shared" si="0"/>
        <v>3073.92</v>
      </c>
      <c r="H20" s="26"/>
      <c r="I20" s="27">
        <f>'[1]Hoja1'!P63</f>
        <v>1763.57</v>
      </c>
      <c r="J20" s="25">
        <f>'[1]Hoja1'!P75</f>
        <v>0</v>
      </c>
      <c r="K20" s="25">
        <f t="shared" si="1"/>
        <v>1763.57</v>
      </c>
      <c r="L20" s="29"/>
      <c r="M20" s="25">
        <f>'[1]Hoja1'!P87</f>
        <v>2343.53</v>
      </c>
      <c r="N20" s="25">
        <f>'[1]Hoja1'!P99</f>
        <v>0</v>
      </c>
      <c r="O20" s="25">
        <f t="shared" si="2"/>
        <v>2343.53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39173.75</v>
      </c>
      <c r="D22" s="37">
        <f>SUM(D9:D20)</f>
        <v>2319.09</v>
      </c>
      <c r="E22" s="37">
        <f>SUM(E9:E20)</f>
        <v>0</v>
      </c>
      <c r="F22" s="37">
        <f>SUM(F9:F20)</f>
        <v>0</v>
      </c>
      <c r="G22" s="37">
        <f>SUM(C22:F22)</f>
        <v>41492.84</v>
      </c>
      <c r="H22" s="38"/>
      <c r="I22" s="39">
        <f>SUM(I9:I20)</f>
        <v>24363.23</v>
      </c>
      <c r="J22" s="40">
        <f>SUM(J9:J20)</f>
        <v>0</v>
      </c>
      <c r="K22" s="40">
        <f>SUM(I22:J22)</f>
        <v>24363.23</v>
      </c>
      <c r="L22" s="41"/>
      <c r="M22" s="42">
        <f>SUM(M9:M20)</f>
        <v>43996.08</v>
      </c>
      <c r="N22" s="42">
        <f>SUM(N9:N20)</f>
        <v>0</v>
      </c>
      <c r="O22" s="42">
        <f>SUM(M22:N22)</f>
        <v>43996.08</v>
      </c>
      <c r="P22" s="43"/>
    </row>
    <row r="23" spans="1:20" s="45" customFormat="1" ht="19.5" customHeight="1">
      <c r="A23" s="44"/>
      <c r="C23" s="46" t="s">
        <v>19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2010-04-29T15:32:18Z</cp:lastPrinted>
  <dcterms:created xsi:type="dcterms:W3CDTF">2008-05-28T16:13:29Z</dcterms:created>
  <dcterms:modified xsi:type="dcterms:W3CDTF">2011-01-24T12:59:01Z</dcterms:modified>
  <cp:category/>
  <cp:version/>
  <cp:contentType/>
  <cp:contentStatus/>
</cp:coreProperties>
</file>