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5375" windowHeight="3330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<sst xmlns="http://schemas.openxmlformats.org/spreadsheetml/2006/main" count="30" uniqueCount="25">
  <si>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</si>
  <si>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</si>
  <si>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</si>
  <si>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</si>
  <si>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</si>
  <si>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</si>
  <si>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</si>
  <si>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</si>
  <si>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</si>
  <si>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</si>
  <si>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</si>
  <si>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</si>
  <si>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</si>
  <si>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</si>
  <si>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</si>
  <si>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</si>
  <si>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</si>
  <si>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</si>
  <si>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</si>
  <si>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</si>
  <si>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</si>
  <si>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</si>
  <si>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</si>
  <si>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</si>
  <si>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VALLROMANES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</si>
</sst>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6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4"/>
          <c:w val="0.851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5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13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51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AP4">
            <v>8370.33</v>
          </cell>
        </row>
        <row r="5">
          <cell r="AP5">
            <v>7022.09</v>
          </cell>
        </row>
        <row r="6">
          <cell r="AP6">
            <v>8731.22</v>
          </cell>
        </row>
        <row r="7">
          <cell r="AP7">
            <v>8105.2</v>
          </cell>
        </row>
        <row r="8">
          <cell r="AP8">
            <v>8054.48</v>
          </cell>
        </row>
        <row r="9">
          <cell r="AP9">
            <v>8772.1</v>
          </cell>
        </row>
        <row r="10">
          <cell r="AP10">
            <v>9576.89</v>
          </cell>
        </row>
        <row r="11">
          <cell r="AP11">
            <v>9567.37</v>
          </cell>
        </row>
        <row r="12">
          <cell r="AP12">
            <v>7407.65</v>
          </cell>
        </row>
        <row r="13">
          <cell r="AP13">
            <v>6714.86</v>
          </cell>
        </row>
        <row r="14">
          <cell r="AP14">
            <v>6257.38</v>
          </cell>
        </row>
        <row r="15">
          <cell r="AP15">
            <v>9733.72</v>
          </cell>
        </row>
        <row r="16">
          <cell r="AP16">
            <v>740</v>
          </cell>
        </row>
        <row r="17">
          <cell r="AP17">
            <v>190</v>
          </cell>
        </row>
        <row r="18">
          <cell r="AP18">
            <v>400</v>
          </cell>
        </row>
        <row r="19">
          <cell r="AP19">
            <v>390</v>
          </cell>
        </row>
        <row r="20">
          <cell r="AP20">
            <v>315.72</v>
          </cell>
        </row>
        <row r="21">
          <cell r="AP21">
            <v>557.94</v>
          </cell>
        </row>
        <row r="22">
          <cell r="AP22">
            <v>411.61</v>
          </cell>
        </row>
        <row r="23">
          <cell r="AP23">
            <v>60</v>
          </cell>
        </row>
        <row r="24">
          <cell r="AP24">
            <v>352.94</v>
          </cell>
        </row>
        <row r="25">
          <cell r="AP25">
            <v>280</v>
          </cell>
        </row>
        <row r="26">
          <cell r="AP26">
            <v>390.91</v>
          </cell>
        </row>
        <row r="27">
          <cell r="AP27">
            <v>392.49</v>
          </cell>
        </row>
        <row r="28">
          <cell r="AP28">
            <v>18.46</v>
          </cell>
        </row>
        <row r="29">
          <cell r="AP29">
            <v>23.24</v>
          </cell>
        </row>
        <row r="30">
          <cell r="AP30">
            <v>30.86</v>
          </cell>
        </row>
        <row r="31">
          <cell r="AP31">
            <v>75.76</v>
          </cell>
        </row>
        <row r="32">
          <cell r="AP32">
            <v>130.38</v>
          </cell>
        </row>
        <row r="33">
          <cell r="AP33">
            <v>31.76</v>
          </cell>
        </row>
        <row r="34">
          <cell r="AP34">
            <v>7.04</v>
          </cell>
        </row>
        <row r="37">
          <cell r="AP37">
            <v>46.67</v>
          </cell>
        </row>
        <row r="38">
          <cell r="AP38">
            <v>28.16</v>
          </cell>
        </row>
        <row r="52">
          <cell r="AP52">
            <v>3225.15</v>
          </cell>
        </row>
        <row r="53">
          <cell r="AP53">
            <v>2306.14</v>
          </cell>
        </row>
        <row r="54">
          <cell r="AP54">
            <v>3752.2</v>
          </cell>
        </row>
        <row r="55">
          <cell r="AP55">
            <v>3513.81</v>
          </cell>
        </row>
        <row r="56">
          <cell r="AP56">
            <v>3845.89</v>
          </cell>
        </row>
        <row r="57">
          <cell r="AP57">
            <v>4114.34</v>
          </cell>
        </row>
        <row r="58">
          <cell r="AP58">
            <v>5225.61</v>
          </cell>
        </row>
        <row r="59">
          <cell r="AP59">
            <v>5004.37</v>
          </cell>
        </row>
        <row r="60">
          <cell r="AP60">
            <v>4473.89</v>
          </cell>
        </row>
        <row r="61">
          <cell r="AP61">
            <v>3588.12</v>
          </cell>
        </row>
        <row r="62">
          <cell r="AP62">
            <v>3976.05</v>
          </cell>
        </row>
        <row r="63">
          <cell r="AP63">
            <v>3358.22</v>
          </cell>
        </row>
        <row r="76">
          <cell r="AP76">
            <v>18440</v>
          </cell>
        </row>
        <row r="77">
          <cell r="AP77">
            <v>4396.36</v>
          </cell>
        </row>
        <row r="78">
          <cell r="AP78">
            <v>7381.62</v>
          </cell>
        </row>
        <row r="79">
          <cell r="AP79">
            <v>3348.13</v>
          </cell>
        </row>
        <row r="80">
          <cell r="AP80">
            <v>8909.36</v>
          </cell>
        </row>
        <row r="81">
          <cell r="AP81">
            <v>2868.57</v>
          </cell>
        </row>
        <row r="82">
          <cell r="AP82">
            <v>7702</v>
          </cell>
        </row>
        <row r="83">
          <cell r="AP83">
            <v>3339.47</v>
          </cell>
        </row>
        <row r="84">
          <cell r="AP84">
            <v>8600</v>
          </cell>
        </row>
        <row r="85">
          <cell r="AP85">
            <v>3749.47</v>
          </cell>
        </row>
        <row r="86">
          <cell r="AP86">
            <v>7740.67</v>
          </cell>
        </row>
        <row r="87">
          <cell r="AP87">
            <v>4597.89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5" sqref="E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24</v>
      </c>
      <c r="D2" s="4"/>
    </row>
    <row r="3" spans="1:2" ht="19.5" customHeight="1">
      <c r="A3" s="6"/>
      <c r="B3" s="6"/>
    </row>
    <row r="4" ht="19.5" customHeight="1">
      <c r="C4" s="7" t="s">
        <v>23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49" t="s">
        <v>17</v>
      </c>
      <c r="D6" s="50"/>
      <c r="E6" s="50"/>
      <c r="F6" s="50"/>
      <c r="G6" s="51"/>
      <c r="I6" s="52" t="s">
        <v>21</v>
      </c>
      <c r="J6" s="53"/>
      <c r="K6" s="54"/>
      <c r="L6" s="8"/>
      <c r="M6" s="55" t="s">
        <v>18</v>
      </c>
      <c r="N6" s="56"/>
      <c r="O6" s="5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'[1]Hoja1'!AP4</f>
        <v>8370.33</v>
      </c>
      <c r="D9" s="25">
        <f>'[1]Hoja1'!AP16</f>
        <v>740</v>
      </c>
      <c r="E9" s="25">
        <f>'[1]Hoja1'!AP28</f>
        <v>18.46</v>
      </c>
      <c r="F9" s="25">
        <f>'[1]Hoja1'!AP40</f>
        <v>0</v>
      </c>
      <c r="G9" s="25">
        <f>SUM(C9:F9)</f>
        <v>9128.789999999999</v>
      </c>
      <c r="H9" s="26"/>
      <c r="I9" s="27">
        <f>'[1]Hoja1'!AP52</f>
        <v>3225.15</v>
      </c>
      <c r="J9" s="28">
        <f>'[1]Hoja1'!AP64</f>
        <v>0</v>
      </c>
      <c r="K9" s="25">
        <f>SUM(I9:J9)</f>
        <v>3225.15</v>
      </c>
      <c r="L9" s="29"/>
      <c r="M9" s="25">
        <f>'[1]Hoja1'!AP76</f>
        <v>18440</v>
      </c>
      <c r="N9" s="28">
        <f>'[1]Hoja1'!AP88</f>
        <v>0</v>
      </c>
      <c r="O9" s="25">
        <f>SUM(M9:N9)</f>
        <v>18440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'[1]Hoja1'!AP5</f>
        <v>7022.09</v>
      </c>
      <c r="D10" s="25">
        <f>'[1]Hoja1'!AP17</f>
        <v>190</v>
      </c>
      <c r="E10" s="25">
        <f>'[1]Hoja1'!AP29</f>
        <v>23.24</v>
      </c>
      <c r="F10" s="25">
        <f>'[1]Hoja1'!AP41</f>
        <v>0</v>
      </c>
      <c r="G10" s="25">
        <f>SUM(C10:F10)</f>
        <v>7235.33</v>
      </c>
      <c r="H10" s="26"/>
      <c r="I10" s="27">
        <f>'[1]Hoja1'!AP53</f>
        <v>2306.14</v>
      </c>
      <c r="J10" s="28">
        <f>'[1]Hoja1'!AP65</f>
        <v>0</v>
      </c>
      <c r="K10" s="25">
        <f>SUM(I10:J10)</f>
        <v>2306.14</v>
      </c>
      <c r="L10" s="29"/>
      <c r="M10" s="25">
        <f>'[1]Hoja1'!AP77</f>
        <v>4396.36</v>
      </c>
      <c r="N10" s="28">
        <f>'[1]Hoja1'!AP89</f>
        <v>0</v>
      </c>
      <c r="O10" s="25">
        <f>SUM(M10:N10)</f>
        <v>4396.36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'[1]Hoja1'!AP6</f>
        <v>8731.22</v>
      </c>
      <c r="D11" s="25">
        <f>'[1]Hoja1'!AP18</f>
        <v>400</v>
      </c>
      <c r="E11" s="25">
        <f>'[1]Hoja1'!AP30</f>
        <v>30.86</v>
      </c>
      <c r="F11" s="25">
        <f>'[1]Hoja1'!AP42</f>
        <v>0</v>
      </c>
      <c r="G11" s="25">
        <f>SUM(C11:F11)</f>
        <v>9162.08</v>
      </c>
      <c r="H11" s="26"/>
      <c r="I11" s="27">
        <f>'[1]Hoja1'!AP54</f>
        <v>3752.2</v>
      </c>
      <c r="J11" s="28">
        <f>'[1]Hoja1'!AP66</f>
        <v>0</v>
      </c>
      <c r="K11" s="25">
        <f>SUM(I11:J11)</f>
        <v>3752.2</v>
      </c>
      <c r="L11" s="29"/>
      <c r="M11" s="25">
        <f>'[1]Hoja1'!AP78</f>
        <v>7381.62</v>
      </c>
      <c r="N11" s="28">
        <f>'[1]Hoja1'!AP90</f>
        <v>0</v>
      </c>
      <c r="O11" s="25">
        <f>SUM(M11:N11)</f>
        <v>7381.62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'[1]Hoja1'!AP7</f>
        <v>8105.2</v>
      </c>
      <c r="D12" s="25">
        <f>'[1]Hoja1'!AP19</f>
        <v>390</v>
      </c>
      <c r="E12" s="25">
        <f>'[1]Hoja1'!AP31</f>
        <v>75.76</v>
      </c>
      <c r="F12" s="25">
        <f>'[1]Hoja1'!AP43</f>
        <v>0</v>
      </c>
      <c r="G12" s="25">
        <f>SUM(C12:F12)</f>
        <v>8570.960000000001</v>
      </c>
      <c r="H12" s="26"/>
      <c r="I12" s="27">
        <f>'[1]Hoja1'!AP55</f>
        <v>3513.81</v>
      </c>
      <c r="J12" s="28">
        <f>'[1]Hoja1'!AP67</f>
        <v>0</v>
      </c>
      <c r="K12" s="25">
        <f>SUM(I12:J12)</f>
        <v>3513.81</v>
      </c>
      <c r="L12" s="29"/>
      <c r="M12" s="25">
        <f>'[1]Hoja1'!AP79</f>
        <v>3348.13</v>
      </c>
      <c r="N12" s="28">
        <f>'[1]Hoja1'!AP91</f>
        <v>0</v>
      </c>
      <c r="O12" s="25">
        <f>SUM(M12:N12)</f>
        <v>3348.13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'[1]Hoja1'!AP8</f>
        <v>8054.48</v>
      </c>
      <c r="D13" s="25">
        <f>'[1]Hoja1'!AP20</f>
        <v>315.72</v>
      </c>
      <c r="E13" s="25">
        <f>'[1]Hoja1'!AP32</f>
        <v>130.38</v>
      </c>
      <c r="F13" s="25">
        <f>'[1]Hoja1'!AP44</f>
        <v>0</v>
      </c>
      <c r="G13" s="25">
        <f>SUM(C13:F13)</f>
        <v>8500.579999999998</v>
      </c>
      <c r="H13" s="26"/>
      <c r="I13" s="27">
        <f>'[1]Hoja1'!AP56</f>
        <v>3845.89</v>
      </c>
      <c r="J13" s="28">
        <f>'[1]Hoja1'!AP68</f>
        <v>0</v>
      </c>
      <c r="K13" s="25">
        <f>SUM(I13:J13)</f>
        <v>3845.89</v>
      </c>
      <c r="L13" s="29"/>
      <c r="M13" s="25">
        <f>'[1]Hoja1'!AP80</f>
        <v>8909.36</v>
      </c>
      <c r="N13" s="28">
        <f>'[1]Hoja1'!AP92</f>
        <v>0</v>
      </c>
      <c r="O13" s="25">
        <f>SUM(M13:N13)</f>
        <v>8909.36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'[1]Hoja1'!AP9</f>
        <v>8772.1</v>
      </c>
      <c r="D14" s="25">
        <f>'[1]Hoja1'!AP21</f>
        <v>557.94</v>
      </c>
      <c r="E14" s="25">
        <f>'[1]Hoja1'!AP33</f>
        <v>31.76</v>
      </c>
      <c r="F14" s="25">
        <f>'[1]Hoja1'!AP45</f>
        <v>0</v>
      </c>
      <c r="G14" s="25">
        <f aca="true" t="shared" si="0" ref="G14:G20">SUM(C14:F14)</f>
        <v>9361.800000000001</v>
      </c>
      <c r="H14" s="26"/>
      <c r="I14" s="27">
        <f>'[1]Hoja1'!AP57</f>
        <v>4114.34</v>
      </c>
      <c r="J14" s="25">
        <f>'[1]Hoja1'!AP69</f>
        <v>0</v>
      </c>
      <c r="K14" s="25">
        <f aca="true" t="shared" si="1" ref="K14:K20">SUM(I14:J14)</f>
        <v>4114.34</v>
      </c>
      <c r="L14" s="29"/>
      <c r="M14" s="25">
        <f>'[1]Hoja1'!AP81</f>
        <v>2868.57</v>
      </c>
      <c r="N14" s="25">
        <f>'[1]Hoja1'!AP93</f>
        <v>0</v>
      </c>
      <c r="O14" s="25">
        <f aca="true" t="shared" si="2" ref="O14:O20">SUM(M14:N14)</f>
        <v>2868.57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'[1]Hoja1'!AP10</f>
        <v>9576.89</v>
      </c>
      <c r="D15" s="25">
        <f>'[1]Hoja1'!AP22</f>
        <v>411.61</v>
      </c>
      <c r="E15" s="25">
        <f>'[1]Hoja1'!AP34</f>
        <v>7.04</v>
      </c>
      <c r="F15" s="25">
        <f>'[1]Hoja1'!AP46</f>
        <v>0</v>
      </c>
      <c r="G15" s="25">
        <f t="shared" si="0"/>
        <v>9995.54</v>
      </c>
      <c r="H15" s="26"/>
      <c r="I15" s="27">
        <f>'[1]Hoja1'!AP58</f>
        <v>5225.61</v>
      </c>
      <c r="J15" s="25">
        <f>'[1]Hoja1'!AP70</f>
        <v>0</v>
      </c>
      <c r="K15" s="25">
        <f t="shared" si="1"/>
        <v>5225.61</v>
      </c>
      <c r="L15" s="29"/>
      <c r="M15" s="25">
        <f>'[1]Hoja1'!AP82</f>
        <v>7702</v>
      </c>
      <c r="N15" s="25">
        <f>'[1]Hoja1'!AP94</f>
        <v>0</v>
      </c>
      <c r="O15" s="25">
        <f t="shared" si="2"/>
        <v>7702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'[1]Hoja1'!AP11</f>
        <v>9567.37</v>
      </c>
      <c r="D16" s="25">
        <f>'[1]Hoja1'!AP23</f>
        <v>60</v>
      </c>
      <c r="E16" s="25">
        <f>'[1]Hoja1'!AP35</f>
        <v>0</v>
      </c>
      <c r="F16" s="25">
        <f>'[1]Hoja1'!AP47</f>
        <v>0</v>
      </c>
      <c r="G16" s="25">
        <f t="shared" si="0"/>
        <v>9627.37</v>
      </c>
      <c r="H16" s="26"/>
      <c r="I16" s="27">
        <f>'[1]Hoja1'!AP59</f>
        <v>5004.37</v>
      </c>
      <c r="J16" s="25">
        <f>'[1]Hoja1'!AP71</f>
        <v>0</v>
      </c>
      <c r="K16" s="25">
        <f t="shared" si="1"/>
        <v>5004.37</v>
      </c>
      <c r="L16" s="29"/>
      <c r="M16" s="25">
        <f>'[1]Hoja1'!AP83</f>
        <v>3339.47</v>
      </c>
      <c r="N16" s="25">
        <f>'[1]Hoja1'!AP95</f>
        <v>0</v>
      </c>
      <c r="O16" s="25">
        <f t="shared" si="2"/>
        <v>3339.47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'[1]Hoja1'!AP12</f>
        <v>7407.65</v>
      </c>
      <c r="D17" s="25">
        <f>'[1]Hoja1'!AP24</f>
        <v>352.94</v>
      </c>
      <c r="E17" s="25">
        <f>'[1]Hoja1'!AP36</f>
        <v>0</v>
      </c>
      <c r="F17" s="25">
        <f>'[1]Hoja1'!AP48</f>
        <v>0</v>
      </c>
      <c r="G17" s="25">
        <f t="shared" si="0"/>
        <v>7760.589999999999</v>
      </c>
      <c r="H17" s="26"/>
      <c r="I17" s="27">
        <f>'[1]Hoja1'!AP60</f>
        <v>4473.89</v>
      </c>
      <c r="J17" s="25">
        <f>'[1]Hoja1'!AP72</f>
        <v>0</v>
      </c>
      <c r="K17" s="25">
        <f t="shared" si="1"/>
        <v>4473.89</v>
      </c>
      <c r="L17" s="29"/>
      <c r="M17" s="25">
        <f>'[1]Hoja1'!AP84</f>
        <v>8600</v>
      </c>
      <c r="N17" s="25">
        <f>'[1]Hoja1'!AP96</f>
        <v>0</v>
      </c>
      <c r="O17" s="25">
        <f t="shared" si="2"/>
        <v>8600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'[1]Hoja1'!AP13</f>
        <v>6714.86</v>
      </c>
      <c r="D18" s="25">
        <f>'[1]Hoja1'!AP25</f>
        <v>280</v>
      </c>
      <c r="E18" s="25">
        <f>'[1]Hoja1'!AP37</f>
        <v>46.67</v>
      </c>
      <c r="F18" s="25">
        <f>'[1]Hoja1'!AP49</f>
        <v>0</v>
      </c>
      <c r="G18" s="25">
        <f t="shared" si="0"/>
        <v>7041.53</v>
      </c>
      <c r="H18" s="26"/>
      <c r="I18" s="27">
        <f>'[1]Hoja1'!AP61</f>
        <v>3588.12</v>
      </c>
      <c r="J18" s="25">
        <f>'[1]Hoja1'!AP73</f>
        <v>0</v>
      </c>
      <c r="K18" s="25">
        <f t="shared" si="1"/>
        <v>3588.12</v>
      </c>
      <c r="L18" s="29"/>
      <c r="M18" s="25">
        <f>'[1]Hoja1'!AP85</f>
        <v>3749.47</v>
      </c>
      <c r="N18" s="25">
        <f>'[1]Hoja1'!AP97</f>
        <v>0</v>
      </c>
      <c r="O18" s="25">
        <f t="shared" si="2"/>
        <v>3749.47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'[1]Hoja1'!AP14</f>
        <v>6257.38</v>
      </c>
      <c r="D19" s="25">
        <f>'[1]Hoja1'!AP26</f>
        <v>390.91</v>
      </c>
      <c r="E19" s="25">
        <f>'[1]Hoja1'!AP38</f>
        <v>28.16</v>
      </c>
      <c r="F19" s="25">
        <f>'[1]Hoja1'!AP50</f>
        <v>0</v>
      </c>
      <c r="G19" s="25">
        <f t="shared" si="0"/>
        <v>6676.45</v>
      </c>
      <c r="H19" s="26"/>
      <c r="I19" s="27">
        <f>'[1]Hoja1'!AP62</f>
        <v>3976.05</v>
      </c>
      <c r="J19" s="25">
        <f>'[1]Hoja1'!AP74</f>
        <v>0</v>
      </c>
      <c r="K19" s="25">
        <f t="shared" si="1"/>
        <v>3976.05</v>
      </c>
      <c r="L19" s="29"/>
      <c r="M19" s="25">
        <f>'[1]Hoja1'!AP86</f>
        <v>7740.67</v>
      </c>
      <c r="N19" s="25">
        <f>'[1]Hoja1'!AP98</f>
        <v>0</v>
      </c>
      <c r="O19" s="25">
        <f t="shared" si="2"/>
        <v>7740.67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'[1]Hoja1'!AP15</f>
        <v>9733.72</v>
      </c>
      <c r="D20" s="25">
        <f>'[1]Hoja1'!AP27</f>
        <v>392.49</v>
      </c>
      <c r="E20" s="25">
        <f>'[1]Hoja1'!AP39</f>
        <v>0</v>
      </c>
      <c r="F20" s="25">
        <f>'[1]Hoja1'!AP51</f>
        <v>0</v>
      </c>
      <c r="G20" s="25">
        <f t="shared" si="0"/>
        <v>10126.21</v>
      </c>
      <c r="H20" s="26"/>
      <c r="I20" s="27">
        <f>'[1]Hoja1'!AP63</f>
        <v>3358.22</v>
      </c>
      <c r="J20" s="25">
        <f>'[1]Hoja1'!AP75</f>
        <v>0</v>
      </c>
      <c r="K20" s="25">
        <f t="shared" si="1"/>
        <v>3358.22</v>
      </c>
      <c r="L20" s="29"/>
      <c r="M20" s="25">
        <f>'[1]Hoja1'!AP87</f>
        <v>4597.89</v>
      </c>
      <c r="N20" s="25">
        <f>'[1]Hoja1'!AP99</f>
        <v>0</v>
      </c>
      <c r="O20" s="25">
        <f t="shared" si="2"/>
        <v>4597.89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98313.29</v>
      </c>
      <c r="D22" s="37">
        <f>SUM(D9:D20)</f>
        <v>4481.61</v>
      </c>
      <c r="E22" s="37">
        <f>SUM(E9:E20)</f>
        <v>392.33000000000004</v>
      </c>
      <c r="F22" s="37">
        <f>SUM(F9:F20)</f>
        <v>0</v>
      </c>
      <c r="G22" s="37">
        <f>SUM(C22:F22)</f>
        <v>103187.23</v>
      </c>
      <c r="H22" s="38"/>
      <c r="I22" s="39">
        <f>SUM(I9:I20)</f>
        <v>46383.79000000001</v>
      </c>
      <c r="J22" s="40">
        <f>SUM(J9:J20)</f>
        <v>0</v>
      </c>
      <c r="K22" s="40">
        <f>SUM(I22:J22)</f>
        <v>46383.79000000001</v>
      </c>
      <c r="L22" s="41"/>
      <c r="M22" s="42">
        <f>SUM(M9:M20)</f>
        <v>81073.54</v>
      </c>
      <c r="N22" s="42">
        <f>SUM(N9:N20)</f>
        <v>0</v>
      </c>
      <c r="O22" s="42">
        <f>SUM(M22:N22)</f>
        <v>81073.54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13 N9:N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2009-02-02T15:56:08Z</cp:lastPrinted>
  <dcterms:created xsi:type="dcterms:W3CDTF">2008-05-28T16:13:29Z</dcterms:created>
  <dcterms:modified xsi:type="dcterms:W3CDTF">2009-03-26T10:13:55Z</dcterms:modified>
  <cp:category/>
  <cp:version/>
  <cp:contentType/>
  <cp:contentStatus/>
</cp:coreProperties>
</file>