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390" windowHeight="400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<sst xmlns="http://schemas.openxmlformats.org/spreadsheetml/2006/main" count="53" uniqueCount="34">
  <si>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</si>
  <si>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</si>
  <si>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</si>
  <si>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</si>
  <si>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</si>
  <si>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</si>
  <si>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</si>
  <si>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</si>
  <si>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</si>
  <si>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</si>
  <si>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</si>
  <si>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</si>
  <si>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</si>
  <si>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</si>
  <si>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</si>
  <si>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</si>
  <si>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</si>
  <si>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</si>
  <si>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</si>
  <si>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</si>
  <si>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</si>
  <si>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</si>
  <si>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</si>
  <si>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</si>
  <si>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</si>
  <si>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</si>
  <si>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</si>
  <si>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</si>
  <si>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</si>
  <si>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</si>
  <si>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</si>
  <si>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</si>
  <si>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</si>
  <si>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LES FRANQUESES DEL VALLÈS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</si>
</sst>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7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0052443"/>
        <c:axId val="32183324"/>
      </c:barChart>
      <c:catAx>
        <c:axId val="50052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3324"/>
        <c:crosses val="autoZero"/>
        <c:auto val="1"/>
        <c:lblOffset val="100"/>
        <c:tickLblSkip val="1"/>
        <c:noMultiLvlLbl val="0"/>
      </c:catAx>
      <c:valAx>
        <c:axId val="32183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2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1541277"/>
        <c:axId val="11985502"/>
      </c:barChart>
      <c:catAx>
        <c:axId val="1154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85502"/>
        <c:crosses val="autoZero"/>
        <c:auto val="1"/>
        <c:lblOffset val="100"/>
        <c:tickLblSkip val="1"/>
        <c:noMultiLvlLbl val="0"/>
      </c:catAx>
      <c:valAx>
        <c:axId val="11985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41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0860127"/>
        <c:axId val="38662560"/>
      </c:barChart>
      <c:catAx>
        <c:axId val="4086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2560"/>
        <c:crosses val="autoZero"/>
        <c:auto val="1"/>
        <c:lblOffset val="100"/>
        <c:tickLblSkip val="1"/>
        <c:noMultiLvlLbl val="0"/>
      </c:catAx>
      <c:valAx>
        <c:axId val="38662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0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2"/>
          <c:w val="0.907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0038433"/>
        <c:axId val="6341090"/>
      </c:barChart>
      <c:catAx>
        <c:axId val="30038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1090"/>
        <c:crosses val="autoZero"/>
        <c:auto val="1"/>
        <c:lblOffset val="100"/>
        <c:tickLblSkip val="1"/>
        <c:noMultiLvlLbl val="0"/>
      </c:catAx>
      <c:valAx>
        <c:axId val="6341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8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3"/>
          <c:w val="0.974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9517667"/>
        <c:axId val="14668580"/>
      </c:barChart>
      <c:catAx>
        <c:axId val="9517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8580"/>
        <c:crosses val="autoZero"/>
        <c:auto val="1"/>
        <c:lblOffset val="100"/>
        <c:tickLblSkip val="1"/>
        <c:noMultiLvlLbl val="0"/>
      </c:catAx>
      <c:valAx>
        <c:axId val="14668580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9517667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U4">
            <v>26913.27</v>
          </cell>
        </row>
        <row r="5">
          <cell r="U5">
            <v>21997.62</v>
          </cell>
        </row>
        <row r="6">
          <cell r="U6">
            <v>28612.74</v>
          </cell>
        </row>
        <row r="7">
          <cell r="U7">
            <v>23598.34</v>
          </cell>
        </row>
        <row r="8">
          <cell r="U8">
            <v>24842.2</v>
          </cell>
        </row>
        <row r="9">
          <cell r="U9">
            <v>27861.84</v>
          </cell>
        </row>
        <row r="10">
          <cell r="U10">
            <v>25023.54</v>
          </cell>
        </row>
        <row r="11">
          <cell r="U11">
            <v>19433.02</v>
          </cell>
        </row>
        <row r="12">
          <cell r="U12">
            <v>27912.86</v>
          </cell>
        </row>
        <row r="13">
          <cell r="U13">
            <v>22966.69</v>
          </cell>
        </row>
        <row r="14">
          <cell r="U14">
            <v>24970.02</v>
          </cell>
        </row>
        <row r="15">
          <cell r="U15">
            <v>27975.16</v>
          </cell>
        </row>
        <row r="16">
          <cell r="U16">
            <v>433.33</v>
          </cell>
        </row>
        <row r="17">
          <cell r="U17">
            <v>480</v>
          </cell>
        </row>
        <row r="18">
          <cell r="U18">
            <v>440</v>
          </cell>
        </row>
        <row r="19">
          <cell r="U19">
            <v>820</v>
          </cell>
        </row>
        <row r="20">
          <cell r="U20">
            <v>1640.17</v>
          </cell>
        </row>
        <row r="21">
          <cell r="U21">
            <v>1690.53</v>
          </cell>
        </row>
        <row r="22">
          <cell r="U22">
            <v>450</v>
          </cell>
        </row>
        <row r="23">
          <cell r="U23">
            <v>282.22</v>
          </cell>
        </row>
        <row r="24">
          <cell r="U24">
            <v>985</v>
          </cell>
        </row>
        <row r="25">
          <cell r="U25">
            <v>840</v>
          </cell>
        </row>
        <row r="26">
          <cell r="U26">
            <v>600</v>
          </cell>
        </row>
        <row r="27">
          <cell r="U27">
            <v>1123.67</v>
          </cell>
        </row>
        <row r="28">
          <cell r="U28">
            <v>408.35</v>
          </cell>
        </row>
        <row r="29">
          <cell r="U29">
            <v>253.61</v>
          </cell>
        </row>
        <row r="30">
          <cell r="U30">
            <v>289.97</v>
          </cell>
        </row>
        <row r="31">
          <cell r="U31">
            <v>420.5</v>
          </cell>
        </row>
        <row r="32">
          <cell r="U32">
            <v>285.79999999999995</v>
          </cell>
        </row>
        <row r="33">
          <cell r="U33">
            <v>119.19</v>
          </cell>
        </row>
        <row r="34">
          <cell r="U34">
            <v>351.93</v>
          </cell>
        </row>
        <row r="35">
          <cell r="U35">
            <v>335.06</v>
          </cell>
        </row>
        <row r="36">
          <cell r="U36">
            <v>45</v>
          </cell>
        </row>
        <row r="37">
          <cell r="U37">
            <v>400.69</v>
          </cell>
        </row>
        <row r="38">
          <cell r="U38">
            <v>346.93</v>
          </cell>
        </row>
        <row r="39">
          <cell r="U39">
            <v>88</v>
          </cell>
        </row>
        <row r="52">
          <cell r="U52">
            <v>11394.33</v>
          </cell>
        </row>
        <row r="53">
          <cell r="U53">
            <v>12262.07</v>
          </cell>
        </row>
        <row r="54">
          <cell r="U54">
            <v>12761.64</v>
          </cell>
        </row>
        <row r="55">
          <cell r="U55">
            <v>11774.69</v>
          </cell>
        </row>
        <row r="56">
          <cell r="U56">
            <v>12147.97</v>
          </cell>
        </row>
        <row r="57">
          <cell r="U57">
            <v>14156.59</v>
          </cell>
        </row>
        <row r="58">
          <cell r="U58">
            <v>13543.24</v>
          </cell>
        </row>
        <row r="59">
          <cell r="U59">
            <v>10507.54</v>
          </cell>
        </row>
        <row r="60">
          <cell r="U60">
            <v>13612.94</v>
          </cell>
        </row>
        <row r="61">
          <cell r="U61">
            <v>12940.4</v>
          </cell>
        </row>
        <row r="62">
          <cell r="U62">
            <v>11132.52</v>
          </cell>
        </row>
        <row r="63">
          <cell r="U63">
            <v>13156.38</v>
          </cell>
        </row>
        <row r="64">
          <cell r="U64">
            <v>64.36</v>
          </cell>
        </row>
        <row r="65">
          <cell r="U65">
            <v>57.29</v>
          </cell>
        </row>
        <row r="66">
          <cell r="U66">
            <v>94.14</v>
          </cell>
        </row>
        <row r="67">
          <cell r="U67">
            <v>113.84</v>
          </cell>
        </row>
        <row r="68">
          <cell r="U68">
            <v>69.41</v>
          </cell>
        </row>
        <row r="69">
          <cell r="U69">
            <v>43.54</v>
          </cell>
        </row>
        <row r="70">
          <cell r="U70">
            <v>166.51</v>
          </cell>
        </row>
        <row r="71">
          <cell r="U71">
            <v>20</v>
          </cell>
        </row>
        <row r="72">
          <cell r="U72">
            <v>72.14</v>
          </cell>
        </row>
        <row r="73">
          <cell r="U73">
            <v>79.04</v>
          </cell>
        </row>
        <row r="74">
          <cell r="U74">
            <v>82.21</v>
          </cell>
        </row>
        <row r="75">
          <cell r="U75">
            <v>132.27</v>
          </cell>
        </row>
        <row r="76">
          <cell r="U76">
            <v>24012.94</v>
          </cell>
        </row>
        <row r="77">
          <cell r="U77">
            <v>18904.46</v>
          </cell>
        </row>
        <row r="78">
          <cell r="U78">
            <v>24578.7</v>
          </cell>
        </row>
        <row r="79">
          <cell r="U79">
            <v>14764.07</v>
          </cell>
        </row>
        <row r="80">
          <cell r="U80">
            <v>20958.08</v>
          </cell>
        </row>
        <row r="81">
          <cell r="U81">
            <v>21313.39</v>
          </cell>
        </row>
        <row r="82">
          <cell r="U82">
            <v>19082.98</v>
          </cell>
        </row>
        <row r="83">
          <cell r="U83">
            <v>522.86</v>
          </cell>
        </row>
        <row r="84">
          <cell r="U84">
            <v>21042.29</v>
          </cell>
        </row>
        <row r="85">
          <cell r="U85">
            <v>31824.03</v>
          </cell>
        </row>
        <row r="86">
          <cell r="U86">
            <v>17699.98</v>
          </cell>
        </row>
        <row r="87">
          <cell r="U87">
            <v>24588.34</v>
          </cell>
        </row>
        <row r="88">
          <cell r="U88">
            <v>312.94</v>
          </cell>
        </row>
        <row r="89">
          <cell r="U89">
            <v>258.42</v>
          </cell>
        </row>
        <row r="90">
          <cell r="U90">
            <v>378.26</v>
          </cell>
        </row>
        <row r="91">
          <cell r="U91">
            <v>401.6</v>
          </cell>
        </row>
        <row r="92">
          <cell r="U92">
            <v>413.33</v>
          </cell>
        </row>
        <row r="93">
          <cell r="U93">
            <v>782.61</v>
          </cell>
        </row>
        <row r="94">
          <cell r="U94">
            <v>385.45</v>
          </cell>
        </row>
        <row r="96">
          <cell r="U96">
            <v>422.86</v>
          </cell>
        </row>
        <row r="97">
          <cell r="U97">
            <v>588.78</v>
          </cell>
        </row>
        <row r="98">
          <cell r="U98">
            <v>322.31</v>
          </cell>
        </row>
        <row r="99">
          <cell r="U99">
            <v>391.43</v>
          </cell>
        </row>
      </sheetData>
      <sheetData sheetId="1">
        <row r="5">
          <cell r="I5">
            <v>2100</v>
          </cell>
        </row>
        <row r="6">
          <cell r="I6">
            <v>5520</v>
          </cell>
        </row>
        <row r="7">
          <cell r="I7">
            <v>0</v>
          </cell>
        </row>
        <row r="8">
          <cell r="I8">
            <v>3920</v>
          </cell>
        </row>
        <row r="9">
          <cell r="I9">
            <v>2480</v>
          </cell>
        </row>
        <row r="10">
          <cell r="I10">
            <v>2250</v>
          </cell>
        </row>
        <row r="11">
          <cell r="I11">
            <v>1970</v>
          </cell>
        </row>
        <row r="12">
          <cell r="I12">
            <v>3940</v>
          </cell>
        </row>
        <row r="13">
          <cell r="I13">
            <v>2750</v>
          </cell>
        </row>
        <row r="14">
          <cell r="I14">
            <v>2590</v>
          </cell>
        </row>
        <row r="15">
          <cell r="I15">
            <v>2260</v>
          </cell>
        </row>
        <row r="16">
          <cell r="I16">
            <v>1280</v>
          </cell>
        </row>
        <row r="18">
          <cell r="I18">
            <v>22560</v>
          </cell>
        </row>
        <row r="19">
          <cell r="I19">
            <v>18720</v>
          </cell>
        </row>
        <row r="20">
          <cell r="I20">
            <v>19880</v>
          </cell>
        </row>
        <row r="21">
          <cell r="I21">
            <v>27140</v>
          </cell>
        </row>
        <row r="22">
          <cell r="I22">
            <v>21980</v>
          </cell>
        </row>
        <row r="23">
          <cell r="I23">
            <v>22040</v>
          </cell>
        </row>
        <row r="24">
          <cell r="I24">
            <v>30140</v>
          </cell>
        </row>
        <row r="25">
          <cell r="I25">
            <v>26920</v>
          </cell>
        </row>
        <row r="26">
          <cell r="I26">
            <v>24740</v>
          </cell>
        </row>
        <row r="27">
          <cell r="I27">
            <v>20180</v>
          </cell>
        </row>
        <row r="28">
          <cell r="I28">
            <v>19000</v>
          </cell>
        </row>
        <row r="29">
          <cell r="I29">
            <v>21120</v>
          </cell>
        </row>
        <row r="31">
          <cell r="I31">
            <v>820</v>
          </cell>
        </row>
        <row r="32">
          <cell r="I32">
            <v>3420</v>
          </cell>
        </row>
        <row r="33">
          <cell r="I33">
            <v>4880</v>
          </cell>
        </row>
        <row r="34">
          <cell r="I34">
            <v>2420</v>
          </cell>
        </row>
        <row r="35">
          <cell r="I35">
            <v>2340</v>
          </cell>
        </row>
        <row r="36">
          <cell r="I36">
            <v>1380</v>
          </cell>
        </row>
        <row r="37">
          <cell r="I37">
            <v>5600</v>
          </cell>
        </row>
        <row r="38">
          <cell r="I38">
            <v>2340</v>
          </cell>
        </row>
        <row r="39">
          <cell r="I39">
            <v>1680</v>
          </cell>
        </row>
        <row r="40">
          <cell r="I40">
            <v>1760</v>
          </cell>
        </row>
        <row r="41">
          <cell r="I41">
            <v>3950</v>
          </cell>
        </row>
        <row r="42">
          <cell r="I42">
            <v>2480</v>
          </cell>
        </row>
        <row r="44">
          <cell r="I44">
            <v>7540</v>
          </cell>
        </row>
        <row r="45">
          <cell r="I45">
            <v>4600</v>
          </cell>
        </row>
        <row r="46">
          <cell r="I46">
            <v>7356</v>
          </cell>
        </row>
        <row r="47">
          <cell r="I47">
            <v>5540</v>
          </cell>
        </row>
        <row r="48">
          <cell r="I48">
            <v>8620</v>
          </cell>
        </row>
        <row r="49">
          <cell r="I49">
            <v>3900</v>
          </cell>
        </row>
        <row r="50">
          <cell r="I50">
            <v>7060</v>
          </cell>
        </row>
        <row r="51">
          <cell r="I51">
            <v>6740</v>
          </cell>
        </row>
        <row r="52">
          <cell r="I52">
            <v>5380</v>
          </cell>
        </row>
        <row r="53">
          <cell r="I53">
            <v>6280</v>
          </cell>
        </row>
        <row r="54">
          <cell r="I54">
            <v>10140</v>
          </cell>
        </row>
        <row r="55">
          <cell r="I55">
            <v>14720</v>
          </cell>
        </row>
        <row r="57">
          <cell r="I57">
            <v>22620</v>
          </cell>
        </row>
        <row r="58">
          <cell r="I58">
            <v>13700</v>
          </cell>
        </row>
        <row r="59">
          <cell r="I59">
            <v>17160</v>
          </cell>
        </row>
        <row r="60">
          <cell r="I60">
            <v>10880</v>
          </cell>
        </row>
        <row r="61">
          <cell r="I61">
            <v>18520</v>
          </cell>
        </row>
        <row r="62">
          <cell r="I62">
            <v>19660</v>
          </cell>
        </row>
        <row r="63">
          <cell r="I63">
            <v>19140</v>
          </cell>
        </row>
        <row r="64">
          <cell r="I64">
            <v>19300</v>
          </cell>
        </row>
        <row r="65">
          <cell r="I65">
            <v>14320</v>
          </cell>
        </row>
        <row r="66">
          <cell r="I66">
            <v>18540</v>
          </cell>
        </row>
        <row r="67">
          <cell r="I67">
            <v>11900</v>
          </cell>
        </row>
        <row r="68">
          <cell r="I68">
            <v>12680</v>
          </cell>
        </row>
        <row r="70">
          <cell r="I70">
            <v>26040</v>
          </cell>
        </row>
        <row r="71">
          <cell r="I71">
            <v>12880</v>
          </cell>
        </row>
        <row r="72">
          <cell r="I72">
            <v>10240</v>
          </cell>
        </row>
        <row r="73">
          <cell r="I73">
            <v>35200</v>
          </cell>
        </row>
        <row r="74">
          <cell r="I74">
            <v>11380</v>
          </cell>
        </row>
        <row r="75">
          <cell r="I75">
            <v>11620</v>
          </cell>
        </row>
        <row r="76">
          <cell r="I76">
            <v>23860</v>
          </cell>
        </row>
        <row r="77">
          <cell r="I77">
            <v>12500</v>
          </cell>
        </row>
        <row r="78">
          <cell r="I78">
            <v>25580</v>
          </cell>
        </row>
        <row r="79">
          <cell r="I79">
            <v>49620</v>
          </cell>
        </row>
        <row r="80">
          <cell r="I80">
            <v>24560</v>
          </cell>
        </row>
        <row r="81">
          <cell r="I81">
            <v>12840</v>
          </cell>
        </row>
      </sheetData>
      <sheetData sheetId="2">
        <row r="6">
          <cell r="I6">
            <v>358</v>
          </cell>
        </row>
        <row r="7">
          <cell r="I7">
            <v>398</v>
          </cell>
        </row>
        <row r="8">
          <cell r="I8">
            <v>490</v>
          </cell>
        </row>
        <row r="9">
          <cell r="I9">
            <v>466</v>
          </cell>
        </row>
        <row r="10">
          <cell r="I10">
            <v>441</v>
          </cell>
        </row>
        <row r="11">
          <cell r="I11">
            <v>405</v>
          </cell>
        </row>
        <row r="12">
          <cell r="I12">
            <v>477</v>
          </cell>
        </row>
        <row r="13">
          <cell r="I13">
            <v>483</v>
          </cell>
        </row>
        <row r="14">
          <cell r="I14">
            <v>552</v>
          </cell>
        </row>
        <row r="15">
          <cell r="I15">
            <v>417</v>
          </cell>
        </row>
        <row r="16">
          <cell r="I16">
            <v>397</v>
          </cell>
        </row>
        <row r="17">
          <cell r="I17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5" sqref="E1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33</v>
      </c>
      <c r="D2" s="6"/>
    </row>
    <row r="3" spans="1:2" ht="19.5" customHeight="1">
      <c r="A3" s="8"/>
      <c r="B3" s="8"/>
    </row>
    <row r="4" ht="19.5" customHeight="1">
      <c r="C4" s="9" t="s">
        <v>31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'[1]Hoja1'!U4</f>
        <v>26913.27</v>
      </c>
      <c r="D9" s="27">
        <f>'[1]Hoja1'!U16</f>
        <v>433.33</v>
      </c>
      <c r="E9" s="27">
        <f>'[1]Hoja1'!U28</f>
        <v>408.35</v>
      </c>
      <c r="F9" s="27">
        <f>'[1]Hoja1'!U40</f>
        <v>0</v>
      </c>
      <c r="G9" s="27">
        <f>SUM(C9:F9)</f>
        <v>27754.95</v>
      </c>
      <c r="H9" s="28"/>
      <c r="I9" s="29">
        <f>'[1]Hoja1'!U52</f>
        <v>11394.33</v>
      </c>
      <c r="J9" s="30">
        <f>'[1]Hoja1'!U64</f>
        <v>64.36</v>
      </c>
      <c r="K9" s="27">
        <f>SUM(I9:J9)</f>
        <v>11458.69</v>
      </c>
      <c r="L9" s="31"/>
      <c r="M9" s="27">
        <f>'[1]Hoja1'!U76</f>
        <v>24012.94</v>
      </c>
      <c r="N9" s="30">
        <f>'[1]Hoja1'!U88</f>
        <v>312.94</v>
      </c>
      <c r="O9" s="27">
        <f>SUM(M9:N9)</f>
        <v>24325.879999999997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'[1]Hoja1'!U5</f>
        <v>21997.62</v>
      </c>
      <c r="D10" s="27">
        <f>'[1]Hoja1'!U17</f>
        <v>480</v>
      </c>
      <c r="E10" s="27">
        <f>'[1]Hoja1'!U29</f>
        <v>253.61</v>
      </c>
      <c r="F10" s="27">
        <f>'[1]Hoja1'!U41</f>
        <v>0</v>
      </c>
      <c r="G10" s="27">
        <f>SUM(C10:F10)</f>
        <v>22731.23</v>
      </c>
      <c r="H10" s="28"/>
      <c r="I10" s="29">
        <f>'[1]Hoja1'!U53</f>
        <v>12262.07</v>
      </c>
      <c r="J10" s="30">
        <f>'[1]Hoja1'!U65</f>
        <v>57.29</v>
      </c>
      <c r="K10" s="27">
        <f>SUM(I10:J10)</f>
        <v>12319.36</v>
      </c>
      <c r="L10" s="31"/>
      <c r="M10" s="27">
        <f>'[1]Hoja1'!U77</f>
        <v>18904.46</v>
      </c>
      <c r="N10" s="30">
        <f>'[1]Hoja1'!U89</f>
        <v>258.42</v>
      </c>
      <c r="O10" s="27">
        <f>SUM(M10:N10)</f>
        <v>19162.879999999997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'[1]Hoja1'!U6</f>
        <v>28612.74</v>
      </c>
      <c r="D11" s="27">
        <f>'[1]Hoja1'!U18</f>
        <v>440</v>
      </c>
      <c r="E11" s="27">
        <f>'[1]Hoja1'!U30</f>
        <v>289.97</v>
      </c>
      <c r="F11" s="27">
        <f>'[1]Hoja1'!U42</f>
        <v>0</v>
      </c>
      <c r="G11" s="27">
        <f>SUM(C11:F11)</f>
        <v>29342.710000000003</v>
      </c>
      <c r="H11" s="28"/>
      <c r="I11" s="29">
        <f>'[1]Hoja1'!U54</f>
        <v>12761.64</v>
      </c>
      <c r="J11" s="30">
        <f>'[1]Hoja1'!U66</f>
        <v>94.14</v>
      </c>
      <c r="K11" s="27">
        <f>SUM(I11:J11)</f>
        <v>12855.779999999999</v>
      </c>
      <c r="L11" s="31"/>
      <c r="M11" s="27">
        <f>'[1]Hoja1'!U78</f>
        <v>24578.7</v>
      </c>
      <c r="N11" s="30">
        <f>'[1]Hoja1'!U90</f>
        <v>378.26</v>
      </c>
      <c r="O11" s="27">
        <f>SUM(M11:N11)</f>
        <v>24956.96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'[1]Hoja1'!U7</f>
        <v>23598.34</v>
      </c>
      <c r="D12" s="27">
        <f>'[1]Hoja1'!U19</f>
        <v>820</v>
      </c>
      <c r="E12" s="27">
        <f>'[1]Hoja1'!U31</f>
        <v>420.5</v>
      </c>
      <c r="F12" s="27">
        <f>'[1]Hoja1'!U43</f>
        <v>0</v>
      </c>
      <c r="G12" s="27">
        <f>SUM(C12:F12)</f>
        <v>24838.84</v>
      </c>
      <c r="H12" s="28"/>
      <c r="I12" s="29">
        <f>'[1]Hoja1'!U55</f>
        <v>11774.69</v>
      </c>
      <c r="J12" s="30">
        <f>'[1]Hoja1'!U67</f>
        <v>113.84</v>
      </c>
      <c r="K12" s="27">
        <f>SUM(I12:J12)</f>
        <v>11888.53</v>
      </c>
      <c r="L12" s="31"/>
      <c r="M12" s="27">
        <f>'[1]Hoja1'!U79</f>
        <v>14764.07</v>
      </c>
      <c r="N12" s="30">
        <f>'[1]Hoja1'!U91</f>
        <v>401.6</v>
      </c>
      <c r="O12" s="27">
        <f>SUM(M12:N12)</f>
        <v>15165.67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'[1]Hoja1'!U8</f>
        <v>24842.2</v>
      </c>
      <c r="D13" s="27">
        <f>'[1]Hoja1'!U20</f>
        <v>1640.17</v>
      </c>
      <c r="E13" s="27">
        <f>'[1]Hoja1'!U32</f>
        <v>285.79999999999995</v>
      </c>
      <c r="F13" s="27">
        <f>'[1]Hoja1'!U44</f>
        <v>0</v>
      </c>
      <c r="G13" s="27">
        <f>SUM(C13:F13)</f>
        <v>26768.170000000002</v>
      </c>
      <c r="H13" s="28"/>
      <c r="I13" s="29">
        <f>'[1]Hoja1'!U56</f>
        <v>12147.97</v>
      </c>
      <c r="J13" s="30">
        <f>'[1]Hoja1'!U68</f>
        <v>69.41</v>
      </c>
      <c r="K13" s="27">
        <f>SUM(I13:J13)</f>
        <v>12217.38</v>
      </c>
      <c r="L13" s="31"/>
      <c r="M13" s="27">
        <f>'[1]Hoja1'!U80</f>
        <v>20958.08</v>
      </c>
      <c r="N13" s="30">
        <f>'[1]Hoja1'!U92</f>
        <v>413.33</v>
      </c>
      <c r="O13" s="27">
        <f>SUM(M13:N13)</f>
        <v>21371.410000000003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'[1]Hoja1'!U9</f>
        <v>27861.84</v>
      </c>
      <c r="D14" s="27">
        <f>'[1]Hoja1'!U21</f>
        <v>1690.53</v>
      </c>
      <c r="E14" s="27">
        <f>'[1]Hoja1'!U33</f>
        <v>119.19</v>
      </c>
      <c r="F14" s="27">
        <f>'[1]Hoja1'!U45</f>
        <v>0</v>
      </c>
      <c r="G14" s="27">
        <f aca="true" t="shared" si="0" ref="G14:G20">SUM(C14:F14)</f>
        <v>29671.559999999998</v>
      </c>
      <c r="H14" s="28"/>
      <c r="I14" s="29">
        <f>'[1]Hoja1'!U57</f>
        <v>14156.59</v>
      </c>
      <c r="J14" s="27">
        <f>'[1]Hoja1'!U69</f>
        <v>43.54</v>
      </c>
      <c r="K14" s="27">
        <f aca="true" t="shared" si="1" ref="K14:K20">SUM(I14:J14)</f>
        <v>14200.130000000001</v>
      </c>
      <c r="L14" s="31"/>
      <c r="M14" s="27">
        <f>'[1]Hoja1'!U81</f>
        <v>21313.39</v>
      </c>
      <c r="N14" s="27">
        <f>'[1]Hoja1'!U93</f>
        <v>782.61</v>
      </c>
      <c r="O14" s="27">
        <f aca="true" t="shared" si="2" ref="O14:O20">SUM(M14:N14)</f>
        <v>22096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'[1]Hoja1'!U10</f>
        <v>25023.54</v>
      </c>
      <c r="D15" s="27">
        <f>'[1]Hoja1'!U22</f>
        <v>450</v>
      </c>
      <c r="E15" s="27">
        <f>'[1]Hoja1'!U34</f>
        <v>351.93</v>
      </c>
      <c r="F15" s="27">
        <f>'[1]Hoja1'!U46</f>
        <v>0</v>
      </c>
      <c r="G15" s="27">
        <f t="shared" si="0"/>
        <v>25825.47</v>
      </c>
      <c r="H15" s="28"/>
      <c r="I15" s="29">
        <f>'[1]Hoja1'!U58</f>
        <v>13543.24</v>
      </c>
      <c r="J15" s="27">
        <f>'[1]Hoja1'!U70</f>
        <v>166.51</v>
      </c>
      <c r="K15" s="27">
        <f t="shared" si="1"/>
        <v>13709.75</v>
      </c>
      <c r="L15" s="31"/>
      <c r="M15" s="27">
        <f>'[1]Hoja1'!U82</f>
        <v>19082.98</v>
      </c>
      <c r="N15" s="27">
        <f>'[1]Hoja1'!U94</f>
        <v>385.45</v>
      </c>
      <c r="O15" s="27">
        <f t="shared" si="2"/>
        <v>19468.43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'[1]Hoja1'!U11</f>
        <v>19433.02</v>
      </c>
      <c r="D16" s="27">
        <f>'[1]Hoja1'!U23</f>
        <v>282.22</v>
      </c>
      <c r="E16" s="27">
        <f>'[1]Hoja1'!U35</f>
        <v>335.06</v>
      </c>
      <c r="F16" s="27">
        <f>'[1]Hoja1'!U47</f>
        <v>0</v>
      </c>
      <c r="G16" s="27">
        <f t="shared" si="0"/>
        <v>20050.300000000003</v>
      </c>
      <c r="H16" s="28"/>
      <c r="I16" s="29">
        <f>'[1]Hoja1'!U59</f>
        <v>10507.54</v>
      </c>
      <c r="J16" s="27">
        <f>'[1]Hoja1'!U71</f>
        <v>20</v>
      </c>
      <c r="K16" s="27">
        <f t="shared" si="1"/>
        <v>10527.54</v>
      </c>
      <c r="L16" s="31"/>
      <c r="M16" s="27">
        <f>'[1]Hoja1'!U83</f>
        <v>522.86</v>
      </c>
      <c r="N16" s="27">
        <f>'[1]Hoja1'!U95</f>
        <v>0</v>
      </c>
      <c r="O16" s="27">
        <f t="shared" si="2"/>
        <v>522.86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'[1]Hoja1'!U12</f>
        <v>27912.86</v>
      </c>
      <c r="D17" s="27">
        <f>'[1]Hoja1'!U24</f>
        <v>985</v>
      </c>
      <c r="E17" s="27">
        <f>'[1]Hoja1'!U36</f>
        <v>45</v>
      </c>
      <c r="F17" s="27">
        <f>'[1]Hoja1'!U48</f>
        <v>0</v>
      </c>
      <c r="G17" s="27">
        <f t="shared" si="0"/>
        <v>28942.86</v>
      </c>
      <c r="H17" s="28"/>
      <c r="I17" s="29">
        <f>'[1]Hoja1'!U60</f>
        <v>13612.94</v>
      </c>
      <c r="J17" s="27">
        <f>'[1]Hoja1'!U72</f>
        <v>72.14</v>
      </c>
      <c r="K17" s="27">
        <f t="shared" si="1"/>
        <v>13685.08</v>
      </c>
      <c r="L17" s="31"/>
      <c r="M17" s="27">
        <f>'[1]Hoja1'!U84</f>
        <v>21042.29</v>
      </c>
      <c r="N17" s="27">
        <f>'[1]Hoja1'!U96</f>
        <v>422.86</v>
      </c>
      <c r="O17" s="27">
        <f t="shared" si="2"/>
        <v>21465.15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'[1]Hoja1'!U13</f>
        <v>22966.69</v>
      </c>
      <c r="D18" s="27">
        <f>'[1]Hoja1'!U25</f>
        <v>840</v>
      </c>
      <c r="E18" s="27">
        <f>'[1]Hoja1'!U37</f>
        <v>400.69</v>
      </c>
      <c r="F18" s="27">
        <f>'[1]Hoja1'!U49</f>
        <v>0</v>
      </c>
      <c r="G18" s="27">
        <f t="shared" si="0"/>
        <v>24207.379999999997</v>
      </c>
      <c r="H18" s="28"/>
      <c r="I18" s="29">
        <f>'[1]Hoja1'!U61</f>
        <v>12940.4</v>
      </c>
      <c r="J18" s="27">
        <f>'[1]Hoja1'!U73</f>
        <v>79.04</v>
      </c>
      <c r="K18" s="27">
        <f t="shared" si="1"/>
        <v>13019.44</v>
      </c>
      <c r="L18" s="31"/>
      <c r="M18" s="27">
        <f>'[1]Hoja1'!U85</f>
        <v>31824.03</v>
      </c>
      <c r="N18" s="27">
        <f>'[1]Hoja1'!U97</f>
        <v>588.78</v>
      </c>
      <c r="O18" s="27">
        <f t="shared" si="2"/>
        <v>32412.809999999998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'[1]Hoja1'!U14</f>
        <v>24970.02</v>
      </c>
      <c r="D19" s="27">
        <f>'[1]Hoja1'!U26</f>
        <v>600</v>
      </c>
      <c r="E19" s="27">
        <f>'[1]Hoja1'!U38</f>
        <v>346.93</v>
      </c>
      <c r="F19" s="27">
        <f>'[1]Hoja1'!U50</f>
        <v>0</v>
      </c>
      <c r="G19" s="27">
        <f t="shared" si="0"/>
        <v>25916.95</v>
      </c>
      <c r="H19" s="28"/>
      <c r="I19" s="29">
        <f>'[1]Hoja1'!U62</f>
        <v>11132.52</v>
      </c>
      <c r="J19" s="27">
        <f>'[1]Hoja1'!U74</f>
        <v>82.21</v>
      </c>
      <c r="K19" s="27">
        <f t="shared" si="1"/>
        <v>11214.73</v>
      </c>
      <c r="L19" s="31"/>
      <c r="M19" s="27">
        <f>'[1]Hoja1'!U86</f>
        <v>17699.98</v>
      </c>
      <c r="N19" s="27">
        <f>'[1]Hoja1'!U98</f>
        <v>322.31</v>
      </c>
      <c r="O19" s="27">
        <f t="shared" si="2"/>
        <v>18022.29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'[1]Hoja1'!U15</f>
        <v>27975.16</v>
      </c>
      <c r="D20" s="27">
        <f>'[1]Hoja1'!U27</f>
        <v>1123.67</v>
      </c>
      <c r="E20" s="27">
        <f>'[1]Hoja1'!U39</f>
        <v>88</v>
      </c>
      <c r="F20" s="27">
        <f>'[1]Hoja1'!U51</f>
        <v>0</v>
      </c>
      <c r="G20" s="27">
        <f t="shared" si="0"/>
        <v>29186.83</v>
      </c>
      <c r="H20" s="28"/>
      <c r="I20" s="29">
        <f>'[1]Hoja1'!U63</f>
        <v>13156.38</v>
      </c>
      <c r="J20" s="27">
        <f>'[1]Hoja1'!U75</f>
        <v>132.27</v>
      </c>
      <c r="K20" s="27">
        <f t="shared" si="1"/>
        <v>13288.65</v>
      </c>
      <c r="L20" s="31"/>
      <c r="M20" s="27">
        <f>'[1]Hoja1'!U87</f>
        <v>24588.34</v>
      </c>
      <c r="N20" s="27">
        <f>'[1]Hoja1'!U99</f>
        <v>391.43</v>
      </c>
      <c r="O20" s="27">
        <f t="shared" si="2"/>
        <v>24979.77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302107.3</v>
      </c>
      <c r="D22" s="39">
        <f>SUM(D9:D20)</f>
        <v>9784.92</v>
      </c>
      <c r="E22" s="39">
        <f>SUM(E9:E20)</f>
        <v>3345.0299999999997</v>
      </c>
      <c r="F22" s="39">
        <f>SUM(F9:F20)</f>
        <v>0</v>
      </c>
      <c r="G22" s="39">
        <f>SUM(C22:F22)</f>
        <v>315237.25</v>
      </c>
      <c r="H22" s="40"/>
      <c r="I22" s="41">
        <f>SUM(I9:I20)</f>
        <v>149390.31</v>
      </c>
      <c r="J22" s="42">
        <f>SUM(J9:J20)</f>
        <v>994.7499999999999</v>
      </c>
      <c r="K22" s="42">
        <f>SUM(I22:J22)</f>
        <v>150385.06</v>
      </c>
      <c r="L22" s="43"/>
      <c r="M22" s="44">
        <f>SUM(M9:M20)</f>
        <v>239292.12</v>
      </c>
      <c r="N22" s="44">
        <f>SUM(N9:N20)</f>
        <v>4657.990000000001</v>
      </c>
      <c r="O22" s="44">
        <f>SUM(M22:N22)</f>
        <v>243950.11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N15" sqref="N15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33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32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6" t="s">
        <v>24</v>
      </c>
      <c r="H6" s="56" t="s">
        <v>23</v>
      </c>
      <c r="I6" s="57" t="s">
        <v>25</v>
      </c>
      <c r="J6" s="58" t="s">
        <v>26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'[1]DEIXALLERIES'!I70</f>
        <v>26040</v>
      </c>
      <c r="D8" s="61">
        <f>'[1]DEIXALLERIES'!I5</f>
        <v>2100</v>
      </c>
      <c r="E8" s="61">
        <f>'[1]DEIXALLERIES'!I31</f>
        <v>820</v>
      </c>
      <c r="F8" s="61">
        <f>'[1]DEIXALLERIES'!I18</f>
        <v>22560</v>
      </c>
      <c r="G8" s="62">
        <f>'[1]DEIXALLERIES'!I57</f>
        <v>22620</v>
      </c>
      <c r="H8" s="62">
        <f>'[1]DEIXALLERIES'!I44</f>
        <v>7540</v>
      </c>
      <c r="I8" s="63">
        <f>SUM(C8:H8)</f>
        <v>81680</v>
      </c>
      <c r="J8" s="1">
        <f>'[1]USUARIS DEIXALLERIES'!I6</f>
        <v>358</v>
      </c>
    </row>
    <row r="9" spans="1:10" ht="19.5" customHeight="1">
      <c r="A9" s="59" t="s">
        <v>1</v>
      </c>
      <c r="C9" s="64">
        <f>'[1]DEIXALLERIES'!I71</f>
        <v>12880</v>
      </c>
      <c r="D9" s="30">
        <f>'[1]DEIXALLERIES'!I6</f>
        <v>5520</v>
      </c>
      <c r="E9" s="30">
        <f>'[1]DEIXALLERIES'!I32</f>
        <v>3420</v>
      </c>
      <c r="F9" s="30">
        <f>'[1]DEIXALLERIES'!I19</f>
        <v>18720</v>
      </c>
      <c r="G9" s="65">
        <f>'[1]DEIXALLERIES'!I58</f>
        <v>13700</v>
      </c>
      <c r="H9" s="65">
        <f>'[1]DEIXALLERIES'!I45</f>
        <v>4600</v>
      </c>
      <c r="I9" s="66">
        <f aca="true" t="shared" si="0" ref="I9:I19">SUM(C9:H9)</f>
        <v>58840</v>
      </c>
      <c r="J9" s="2">
        <f>'[1]USUARIS DEIXALLERIES'!I7</f>
        <v>398</v>
      </c>
    </row>
    <row r="10" spans="1:10" ht="19.5" customHeight="1">
      <c r="A10" s="59" t="s">
        <v>2</v>
      </c>
      <c r="C10" s="64">
        <f>'[1]DEIXALLERIES'!I72</f>
        <v>10240</v>
      </c>
      <c r="D10" s="30">
        <f>'[1]DEIXALLERIES'!I7</f>
        <v>0</v>
      </c>
      <c r="E10" s="30">
        <f>'[1]DEIXALLERIES'!I33</f>
        <v>4880</v>
      </c>
      <c r="F10" s="30">
        <f>'[1]DEIXALLERIES'!I20</f>
        <v>19880</v>
      </c>
      <c r="G10" s="65">
        <f>'[1]DEIXALLERIES'!I59</f>
        <v>17160</v>
      </c>
      <c r="H10" s="65">
        <f>'[1]DEIXALLERIES'!I46</f>
        <v>7356</v>
      </c>
      <c r="I10" s="66">
        <f t="shared" si="0"/>
        <v>59516</v>
      </c>
      <c r="J10" s="2">
        <f>'[1]USUARIS DEIXALLERIES'!I8</f>
        <v>490</v>
      </c>
    </row>
    <row r="11" spans="1:10" ht="19.5" customHeight="1">
      <c r="A11" s="59" t="s">
        <v>3</v>
      </c>
      <c r="C11" s="64">
        <f>'[1]DEIXALLERIES'!I73</f>
        <v>35200</v>
      </c>
      <c r="D11" s="30">
        <f>'[1]DEIXALLERIES'!I8</f>
        <v>3920</v>
      </c>
      <c r="E11" s="30">
        <f>'[1]DEIXALLERIES'!I34</f>
        <v>2420</v>
      </c>
      <c r="F11" s="30">
        <f>'[1]DEIXALLERIES'!I21</f>
        <v>27140</v>
      </c>
      <c r="G11" s="65">
        <f>'[1]DEIXALLERIES'!I60</f>
        <v>10880</v>
      </c>
      <c r="H11" s="65">
        <f>'[1]DEIXALLERIES'!I47</f>
        <v>5540</v>
      </c>
      <c r="I11" s="66">
        <f t="shared" si="0"/>
        <v>85100</v>
      </c>
      <c r="J11" s="2">
        <f>'[1]USUARIS DEIXALLERIES'!I9</f>
        <v>466</v>
      </c>
    </row>
    <row r="12" spans="1:10" ht="19.5" customHeight="1">
      <c r="A12" s="59" t="s">
        <v>4</v>
      </c>
      <c r="C12" s="64">
        <f>'[1]DEIXALLERIES'!I74</f>
        <v>11380</v>
      </c>
      <c r="D12" s="30">
        <f>'[1]DEIXALLERIES'!I9</f>
        <v>2480</v>
      </c>
      <c r="E12" s="30">
        <f>'[1]DEIXALLERIES'!I35</f>
        <v>2340</v>
      </c>
      <c r="F12" s="30">
        <f>'[1]DEIXALLERIES'!I22</f>
        <v>21980</v>
      </c>
      <c r="G12" s="65">
        <f>'[1]DEIXALLERIES'!I61</f>
        <v>18520</v>
      </c>
      <c r="H12" s="65">
        <f>'[1]DEIXALLERIES'!I48</f>
        <v>8620</v>
      </c>
      <c r="I12" s="66">
        <f t="shared" si="0"/>
        <v>65320</v>
      </c>
      <c r="J12" s="2">
        <f>'[1]USUARIS DEIXALLERIES'!I10</f>
        <v>441</v>
      </c>
    </row>
    <row r="13" spans="1:10" ht="19.5" customHeight="1">
      <c r="A13" s="59" t="s">
        <v>5</v>
      </c>
      <c r="C13" s="67">
        <f>'[1]DEIXALLERIES'!I75</f>
        <v>11620</v>
      </c>
      <c r="D13" s="27">
        <f>'[1]DEIXALLERIES'!I10</f>
        <v>2250</v>
      </c>
      <c r="E13" s="27">
        <f>'[1]DEIXALLERIES'!I36</f>
        <v>1380</v>
      </c>
      <c r="F13" s="27">
        <f>'[1]DEIXALLERIES'!I23</f>
        <v>22040</v>
      </c>
      <c r="G13" s="29">
        <f>'[1]DEIXALLERIES'!I62</f>
        <v>19660</v>
      </c>
      <c r="H13" s="29">
        <f>'[1]DEIXALLERIES'!I49</f>
        <v>3900</v>
      </c>
      <c r="I13" s="66">
        <f t="shared" si="0"/>
        <v>60850</v>
      </c>
      <c r="J13" s="68">
        <f>'[1]USUARIS DEIXALLERIES'!I11</f>
        <v>405</v>
      </c>
    </row>
    <row r="14" spans="1:10" ht="19.5" customHeight="1">
      <c r="A14" s="59" t="s">
        <v>6</v>
      </c>
      <c r="C14" s="67">
        <f>'[1]DEIXALLERIES'!I76</f>
        <v>23860</v>
      </c>
      <c r="D14" s="27">
        <f>'[1]DEIXALLERIES'!I11</f>
        <v>1970</v>
      </c>
      <c r="E14" s="27">
        <f>'[1]DEIXALLERIES'!I37</f>
        <v>5600</v>
      </c>
      <c r="F14" s="27">
        <f>'[1]DEIXALLERIES'!I24</f>
        <v>30140</v>
      </c>
      <c r="G14" s="29">
        <f>'[1]DEIXALLERIES'!I63</f>
        <v>19140</v>
      </c>
      <c r="H14" s="29">
        <f>'[1]DEIXALLERIES'!I50</f>
        <v>7060</v>
      </c>
      <c r="I14" s="66">
        <f t="shared" si="0"/>
        <v>87770</v>
      </c>
      <c r="J14" s="68">
        <f>'[1]USUARIS DEIXALLERIES'!I12</f>
        <v>477</v>
      </c>
    </row>
    <row r="15" spans="1:10" ht="19.5" customHeight="1">
      <c r="A15" s="59" t="s">
        <v>7</v>
      </c>
      <c r="C15" s="67">
        <f>'[1]DEIXALLERIES'!I77</f>
        <v>12500</v>
      </c>
      <c r="D15" s="27">
        <f>'[1]DEIXALLERIES'!I12</f>
        <v>3940</v>
      </c>
      <c r="E15" s="27">
        <f>'[1]DEIXALLERIES'!I38</f>
        <v>2340</v>
      </c>
      <c r="F15" s="27">
        <f>'[1]DEIXALLERIES'!I25</f>
        <v>26920</v>
      </c>
      <c r="G15" s="29">
        <f>'[1]DEIXALLERIES'!I64</f>
        <v>19300</v>
      </c>
      <c r="H15" s="29">
        <f>'[1]DEIXALLERIES'!I51</f>
        <v>6740</v>
      </c>
      <c r="I15" s="66">
        <f t="shared" si="0"/>
        <v>71740</v>
      </c>
      <c r="J15" s="68">
        <f>'[1]USUARIS DEIXALLERIES'!I13</f>
        <v>483</v>
      </c>
    </row>
    <row r="16" spans="1:10" ht="19.5" customHeight="1">
      <c r="A16" s="59" t="s">
        <v>30</v>
      </c>
      <c r="C16" s="67">
        <f>'[1]DEIXALLERIES'!I78</f>
        <v>25580</v>
      </c>
      <c r="D16" s="27">
        <f>'[1]DEIXALLERIES'!I13</f>
        <v>2750</v>
      </c>
      <c r="E16" s="27">
        <f>'[1]DEIXALLERIES'!I39</f>
        <v>1680</v>
      </c>
      <c r="F16" s="27">
        <f>'[1]DEIXALLERIES'!I26</f>
        <v>24740</v>
      </c>
      <c r="G16" s="29">
        <f>'[1]DEIXALLERIES'!I65</f>
        <v>14320</v>
      </c>
      <c r="H16" s="29">
        <f>'[1]DEIXALLERIES'!I52</f>
        <v>5380</v>
      </c>
      <c r="I16" s="66">
        <f t="shared" si="0"/>
        <v>74450</v>
      </c>
      <c r="J16" s="68">
        <f>'[1]USUARIS DEIXALLERIES'!I14</f>
        <v>552</v>
      </c>
    </row>
    <row r="17" spans="1:10" ht="19.5" customHeight="1">
      <c r="A17" s="59" t="s">
        <v>8</v>
      </c>
      <c r="C17" s="67">
        <f>'[1]DEIXALLERIES'!I79</f>
        <v>49620</v>
      </c>
      <c r="D17" s="27">
        <f>'[1]DEIXALLERIES'!I14</f>
        <v>2590</v>
      </c>
      <c r="E17" s="27">
        <f>'[1]DEIXALLERIES'!I40</f>
        <v>1760</v>
      </c>
      <c r="F17" s="27">
        <f>'[1]DEIXALLERIES'!I27</f>
        <v>20180</v>
      </c>
      <c r="G17" s="29">
        <f>'[1]DEIXALLERIES'!I66</f>
        <v>18540</v>
      </c>
      <c r="H17" s="29">
        <f>'[1]DEIXALLERIES'!I53</f>
        <v>6280</v>
      </c>
      <c r="I17" s="66">
        <f t="shared" si="0"/>
        <v>98970</v>
      </c>
      <c r="J17" s="68">
        <f>'[1]USUARIS DEIXALLERIES'!I15</f>
        <v>417</v>
      </c>
    </row>
    <row r="18" spans="1:10" ht="19.5" customHeight="1">
      <c r="A18" s="59" t="s">
        <v>9</v>
      </c>
      <c r="C18" s="67">
        <f>'[1]DEIXALLERIES'!I80</f>
        <v>24560</v>
      </c>
      <c r="D18" s="27">
        <f>'[1]DEIXALLERIES'!I15</f>
        <v>2260</v>
      </c>
      <c r="E18" s="27">
        <f>'[1]DEIXALLERIES'!I41</f>
        <v>3950</v>
      </c>
      <c r="F18" s="27">
        <f>'[1]DEIXALLERIES'!I28</f>
        <v>19000</v>
      </c>
      <c r="G18" s="29">
        <f>'[1]DEIXALLERIES'!I67</f>
        <v>11900</v>
      </c>
      <c r="H18" s="29">
        <f>'[1]DEIXALLERIES'!I54</f>
        <v>10140</v>
      </c>
      <c r="I18" s="66">
        <f t="shared" si="0"/>
        <v>71810</v>
      </c>
      <c r="J18" s="68">
        <f>'[1]USUARIS DEIXALLERIES'!I16</f>
        <v>397</v>
      </c>
    </row>
    <row r="19" spans="1:10" ht="19.5" customHeight="1" thickBot="1">
      <c r="A19" s="59" t="s">
        <v>10</v>
      </c>
      <c r="C19" s="69">
        <f>'[1]DEIXALLERIES'!I81</f>
        <v>12840</v>
      </c>
      <c r="D19" s="70">
        <f>'[1]DEIXALLERIES'!I16</f>
        <v>1280</v>
      </c>
      <c r="E19" s="70">
        <f>'[1]DEIXALLERIES'!I42</f>
        <v>2480</v>
      </c>
      <c r="F19" s="70">
        <f>'[1]DEIXALLERIES'!I29</f>
        <v>21120</v>
      </c>
      <c r="G19" s="71">
        <f>'[1]DEIXALLERIES'!I68</f>
        <v>12680</v>
      </c>
      <c r="H19" s="71">
        <f>'[1]DEIXALLERIES'!I55</f>
        <v>14720</v>
      </c>
      <c r="I19" s="72">
        <f t="shared" si="0"/>
        <v>65120</v>
      </c>
      <c r="J19" s="73">
        <f>'[1]USUARIS DEIXALLERIES'!I17</f>
        <v>459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4">
        <f>SUM(C8:C19)</f>
        <v>256320</v>
      </c>
      <c r="D21" s="75">
        <f>SUM(D8:D19)</f>
        <v>31060</v>
      </c>
      <c r="E21" s="75">
        <f>SUM(E8:E19)</f>
        <v>33070</v>
      </c>
      <c r="F21" s="75">
        <f>SUM(F8:F19)</f>
        <v>274420</v>
      </c>
      <c r="G21" s="76">
        <f>SUM(G8:G20)</f>
        <v>198420</v>
      </c>
      <c r="H21" s="76">
        <f>SUM(H8:H19)</f>
        <v>87876</v>
      </c>
      <c r="I21" s="76">
        <f>SUM(I8:I19)</f>
        <v>881166</v>
      </c>
      <c r="J21" s="77">
        <f>SUM(J8:J19)</f>
        <v>5343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  <ignoredError sqref="C8: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2009-02-02T15:36:28Z</cp:lastPrinted>
  <dcterms:created xsi:type="dcterms:W3CDTF">2008-05-28T16:13:29Z</dcterms:created>
  <dcterms:modified xsi:type="dcterms:W3CDTF">2009-03-26T10:06:52Z</dcterms:modified>
  <cp:category/>
  <cp:version/>
  <cp:contentType/>
  <cp:contentStatus/>
</cp:coreProperties>
</file>